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300" windowWidth="8460" windowHeight="6105"/>
  </bookViews>
  <sheets>
    <sheet name="ΠΡΟΥΠΟΛΟΓΙΣΜΟΣ" sheetId="5" r:id="rId1"/>
  </sheets>
  <definedNames>
    <definedName name="_xlnm.Print_Area" localSheetId="0">ΠΡΟΥΠΟΛΟΓΙΣΜΟΣ!$B$2:$G$88</definedName>
  </definedNames>
  <calcPr calcId="145621"/>
</workbook>
</file>

<file path=xl/calcChain.xml><?xml version="1.0" encoding="utf-8"?>
<calcChain xmlns="http://schemas.openxmlformats.org/spreadsheetml/2006/main">
  <c r="G38" i="5" l="1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60" i="5"/>
  <c r="G50" i="5"/>
  <c r="G36" i="5"/>
  <c r="G37" i="5"/>
  <c r="G39" i="5"/>
  <c r="G40" i="5"/>
  <c r="G41" i="5"/>
  <c r="G42" i="5"/>
  <c r="G43" i="5"/>
  <c r="G44" i="5"/>
  <c r="G45" i="5"/>
  <c r="G46" i="5"/>
  <c r="G47" i="5"/>
  <c r="G48" i="5"/>
  <c r="G49" i="5"/>
  <c r="G51" i="5"/>
  <c r="G52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6" i="5"/>
  <c r="G30" i="5" l="1"/>
  <c r="G31" i="5" s="1"/>
  <c r="G32" i="5" s="1"/>
  <c r="G85" i="5"/>
  <c r="G86" i="5" s="1"/>
  <c r="G87" i="5" s="1"/>
  <c r="G53" i="5"/>
  <c r="G54" i="5" l="1"/>
  <c r="G55" i="5" s="1"/>
</calcChain>
</file>

<file path=xl/sharedStrings.xml><?xml version="1.0" encoding="utf-8"?>
<sst xmlns="http://schemas.openxmlformats.org/spreadsheetml/2006/main" count="167" uniqueCount="57">
  <si>
    <t>Α/Α</t>
  </si>
  <si>
    <t>ΠΟΣΟΤΗΣ</t>
  </si>
  <si>
    <t>ΤΙΜΗ</t>
  </si>
  <si>
    <t>ΔΑΠΑΝΗ</t>
  </si>
  <si>
    <t>Καθαρό σύνολο ομάδας</t>
  </si>
  <si>
    <t>ΕΙΔΟΣ-ΥΛΙΚΟ ΠΡΟΣ  ΠΡΟΜΗΘΕΙΑ</t>
  </si>
  <si>
    <t xml:space="preserve">ΜΟΝ </t>
  </si>
  <si>
    <t>Φ.Π.Α 16%</t>
  </si>
  <si>
    <t>Συνολικά απαιτ.πίστωση για αυτεπιστασία Κεντρικής Χίου</t>
  </si>
  <si>
    <t>Συνολικά απαιτ.πίστωση για αυτεπιστασία Βορειας Χίου</t>
  </si>
  <si>
    <t>Συνολικά απαιτ.πίστωση για αυτεπιστασία Νότιας Χίου</t>
  </si>
  <si>
    <t>Καρφοβελόνες</t>
  </si>
  <si>
    <t>Καρφιά,βίδες (Ηλοι κοινοί)</t>
  </si>
  <si>
    <t>Γυαλόχαρτο</t>
  </si>
  <si>
    <t>Σμυριδόπανον</t>
  </si>
  <si>
    <t>Λινέλαιο ωμό</t>
  </si>
  <si>
    <t>Λινέλαιο βρασμένο</t>
  </si>
  <si>
    <t>Νέφτι</t>
  </si>
  <si>
    <t>Στεγνωτικό</t>
  </si>
  <si>
    <t>Τσίγκος σε σκόνη</t>
  </si>
  <si>
    <t>Στόκος σε σκόνη</t>
  </si>
  <si>
    <t>Μίνιο 100% σε σκόνη</t>
  </si>
  <si>
    <t>Βελατούρα</t>
  </si>
  <si>
    <t>Βερνικόχρωμα ρυπολίνης από συνθετικές ύλες</t>
  </si>
  <si>
    <t>Πλαστικό χρώμα υποστρώματος (ακρυλικό αστάρι)</t>
  </si>
  <si>
    <t>Πλαστικό χρώμα με βάση λάτεξ</t>
  </si>
  <si>
    <t>Ελαιόχρωμα μίνιο έτοιμο (RUST PRIMER)</t>
  </si>
  <si>
    <t>Ελαιόχρωμα έτοιμο</t>
  </si>
  <si>
    <t>Αντισκωριακό εποξειδικό δύο συστατικών</t>
  </si>
  <si>
    <t>Ασφαλτόκολλα</t>
  </si>
  <si>
    <t>Ασφαλτόπανο</t>
  </si>
  <si>
    <t>Στεγανωτικό επιστρώσεις υλικό μάζας</t>
  </si>
  <si>
    <t>Εποξειδική ρητίνη</t>
  </si>
  <si>
    <t>Υδραυλικά υλικά (βρύσες, καζανάκια κλπ) και μικρουλικά</t>
  </si>
  <si>
    <t>Στόκος έτοιμη ζύμη</t>
  </si>
  <si>
    <t>Βερνίκι πατωμάτων διαρκέιας</t>
  </si>
  <si>
    <t>Ελαστομερή υδρατμοπερατή μεμβράνη</t>
  </si>
  <si>
    <t xml:space="preserve">Στεγανωτικό υλικό επιφανειών με βάση τις εποξειδικές ρητίνες </t>
  </si>
  <si>
    <t>Πλάκες ορυκτοβάμβακα πάχους 50 mm</t>
  </si>
  <si>
    <t>Καθαριστικό remover graffitti μεταλλικών πινακίδων</t>
  </si>
  <si>
    <t>Πινέλα, ρολά, σκαφακια κλπ</t>
  </si>
  <si>
    <t>Kg</t>
  </si>
  <si>
    <t>kg</t>
  </si>
  <si>
    <t>τεμ</t>
  </si>
  <si>
    <t>Kgr</t>
  </si>
  <si>
    <t xml:space="preserve">   ΟΜΑΔΑ Α ΠΡΟΫΠΟΛΟΓΙΣΜΟΣ ΓΙΑ ΕΡΓΟ ΑΥΤΕΠΙΣΤΑΣΙΑΣ ΚΕΝΤΡΙΚΗΣ ΧΙΟΥ </t>
  </si>
  <si>
    <t xml:space="preserve">   ΟΜΑΔΑ Β ΠΡΟΫΠΟΛΟΓΙΣΜΟΣ ΓΙΑ ΕΡΓΟ ΑΥΤΕΠΙΣΤΑΣΙΑΣ ΒΟΡΕΙΑΣ  ΧΙΟΥ </t>
  </si>
  <si>
    <t xml:space="preserve">litr </t>
  </si>
  <si>
    <t xml:space="preserve">ΟΜΑΔΑ Γ  ΠΡΟΫΠΟΛΟΓΙΣΜΟΣ ΓΙΑ ΕΡΓΟ ΑΥΤΕΠΙΣΤΑΣΙΑΣ ΝΟΤΙΑΣ ΧΙΟΥ </t>
  </si>
  <si>
    <r>
      <t>m</t>
    </r>
    <r>
      <rPr>
        <vertAlign val="superscript"/>
        <sz val="10"/>
        <rFont val="Cambria"/>
        <family val="1"/>
        <charset val="161"/>
      </rPr>
      <t>2</t>
    </r>
  </si>
  <si>
    <t xml:space="preserve">Φ.Π.Α 16% </t>
  </si>
  <si>
    <t>Π Ρ Ο Σ Φ Ο Ρ Α</t>
  </si>
  <si>
    <t xml:space="preserve">                                                                           Προμήθεια υλικών συντήρησης και επισκευής κτιρίων </t>
  </si>
  <si>
    <r>
      <t>m</t>
    </r>
    <r>
      <rPr>
        <vertAlign val="superscript"/>
        <sz val="10"/>
        <rFont val="Cambria"/>
        <family val="1"/>
        <charset val="161"/>
        <scheme val="major"/>
      </rPr>
      <t>2</t>
    </r>
  </si>
  <si>
    <t>ΕΝΤΥΠΟ ΟΙΚΟΝΟΜΙΚΗΣ ΠΡΟΣΦΟΡΑΣ
ΕΤΑΙΡΙΑΣ: ………………………………………………………………………………………..……………..………………………………...
ΣΤΟΙΧΕΙΑ ΕΠΙΧΕΙΡΗΣΗΣ: ΤΗΛ:…………..…………, ΦΑΞ:……….…..………… E-mail:…………………..……………………</t>
  </si>
  <si>
    <r>
      <t>Ο</t>
    </r>
    <r>
      <rPr>
        <b/>
        <sz val="12"/>
        <rFont val="Cambria"/>
        <family val="1"/>
        <charset val="161"/>
        <scheme val="major"/>
      </rPr>
      <t xml:space="preserve"> Προσφέρων</t>
    </r>
  </si>
  <si>
    <r>
      <t xml:space="preserve">                              </t>
    </r>
    <r>
      <rPr>
        <u/>
        <sz val="10"/>
        <rFont val="Cambria"/>
        <family val="1"/>
        <charset val="161"/>
        <scheme val="major"/>
      </rPr>
      <t>Υπογραφή - Σφραγίδα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</si>
</sst>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name val="Arial"/>
      <charset val="161"/>
    </font>
    <font>
      <sz val="10"/>
      <name val="Arial"/>
      <charset val="161"/>
    </font>
    <font>
      <sz val="9"/>
      <name val="Times New Roman"/>
      <family val="1"/>
      <charset val="161"/>
    </font>
    <font>
      <sz val="10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sz val="10"/>
      <name val="Arial Greek"/>
    </font>
    <font>
      <sz val="12"/>
      <name val="Arial"/>
      <family val="2"/>
      <charset val="161"/>
    </font>
    <font>
      <sz val="12"/>
      <name val="Arial"/>
      <family val="2"/>
    </font>
    <font>
      <vertAlign val="superscript"/>
      <sz val="10"/>
      <name val="Cambria"/>
      <family val="1"/>
      <charset val="161"/>
    </font>
    <font>
      <sz val="10"/>
      <name val="Cambria"/>
      <family val="1"/>
      <charset val="161"/>
      <scheme val="major"/>
    </font>
    <font>
      <b/>
      <sz val="10"/>
      <name val="Cambria"/>
      <family val="1"/>
      <charset val="161"/>
      <scheme val="major"/>
    </font>
    <font>
      <sz val="12"/>
      <name val="Cambria"/>
      <family val="1"/>
      <charset val="161"/>
      <scheme val="major"/>
    </font>
    <font>
      <b/>
      <i/>
      <sz val="12"/>
      <name val="Cambria"/>
      <family val="1"/>
      <charset val="161"/>
      <scheme val="major"/>
    </font>
    <font>
      <vertAlign val="superscript"/>
      <sz val="10"/>
      <name val="Cambria"/>
      <family val="1"/>
      <charset val="161"/>
      <scheme val="major"/>
    </font>
    <font>
      <b/>
      <sz val="11"/>
      <name val="Cambria"/>
      <family val="1"/>
      <charset val="161"/>
      <scheme val="major"/>
    </font>
    <font>
      <b/>
      <sz val="12"/>
      <name val="Cambria"/>
      <family val="1"/>
      <charset val="161"/>
      <scheme val="major"/>
    </font>
    <font>
      <u/>
      <sz val="10"/>
      <name val="Cambria"/>
      <family val="1"/>
      <charset val="161"/>
      <scheme val="maj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" fillId="0" borderId="0"/>
    <xf numFmtId="0" fontId="21" fillId="0" borderId="0"/>
    <xf numFmtId="0" fontId="6" fillId="7" borderId="1" applyNumberFormat="0" applyAlignment="0" applyProtection="0"/>
    <xf numFmtId="0" fontId="7" fillId="16" borderId="2" applyNumberFormat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8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21" borderId="1" applyNumberFormat="0" applyAlignment="0" applyProtection="0"/>
  </cellStyleXfs>
  <cellXfs count="67">
    <xf numFmtId="0" fontId="0" fillId="0" borderId="0" xfId="0"/>
    <xf numFmtId="0" fontId="3" fillId="0" borderId="0" xfId="0" applyFont="1"/>
    <xf numFmtId="0" fontId="22" fillId="0" borderId="0" xfId="0" applyFont="1"/>
    <xf numFmtId="0" fontId="23" fillId="0" borderId="0" xfId="0" applyFont="1"/>
    <xf numFmtId="0" fontId="22" fillId="0" borderId="0" xfId="0" applyFont="1" applyAlignment="1">
      <alignment vertical="center" wrapText="1"/>
    </xf>
    <xf numFmtId="0" fontId="22" fillId="0" borderId="0" xfId="19" applyNumberFormat="1" applyFont="1" applyFill="1" applyBorder="1" applyAlignment="1">
      <alignment horizontal="center"/>
    </xf>
    <xf numFmtId="0" fontId="22" fillId="0" borderId="0" xfId="19" applyNumberFormat="1" applyFont="1" applyBorder="1" applyAlignment="1">
      <alignment horizontal="center"/>
    </xf>
    <xf numFmtId="0" fontId="22" fillId="0" borderId="0" xfId="19" applyNumberFormat="1" applyFont="1" applyBorder="1" applyAlignment="1">
      <alignment horizontal="left" wrapText="1"/>
    </xf>
    <xf numFmtId="0" fontId="22" fillId="0" borderId="0" xfId="19" applyNumberFormat="1" applyFont="1" applyBorder="1" applyAlignment="1"/>
    <xf numFmtId="0" fontId="25" fillId="0" borderId="0" xfId="0" applyFont="1"/>
    <xf numFmtId="0" fontId="25" fillId="0" borderId="0" xfId="0" applyNumberFormat="1" applyFont="1" applyBorder="1" applyAlignment="1">
      <alignment horizontal="left" vertical="center" wrapText="1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0" xfId="19" applyNumberFormat="1" applyFont="1" applyFill="1" applyBorder="1" applyAlignment="1">
      <alignment horizontal="left" vertical="center" wrapText="1"/>
    </xf>
    <xf numFmtId="0" fontId="25" fillId="0" borderId="10" xfId="19" applyNumberFormat="1" applyFont="1" applyFill="1" applyBorder="1" applyAlignment="1">
      <alignment horizontal="center" vertical="center"/>
    </xf>
    <xf numFmtId="0" fontId="25" fillId="0" borderId="10" xfId="0" applyNumberFormat="1" applyFont="1" applyBorder="1" applyAlignment="1">
      <alignment horizontal="left" vertical="center" wrapText="1"/>
    </xf>
    <xf numFmtId="4" fontId="25" fillId="0" borderId="10" xfId="19" applyNumberFormat="1" applyFont="1" applyFill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/>
    </xf>
    <xf numFmtId="4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vertical="top" wrapText="1"/>
    </xf>
    <xf numFmtId="0" fontId="25" fillId="0" borderId="10" xfId="19" applyNumberFormat="1" applyFont="1" applyFill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5" fillId="0" borderId="10" xfId="19" applyNumberFormat="1" applyFont="1" applyFill="1" applyBorder="1" applyAlignment="1">
      <alignment horizontal="center" vertical="center" wrapText="1"/>
    </xf>
    <xf numFmtId="2" fontId="25" fillId="0" borderId="10" xfId="0" applyNumberFormat="1" applyFont="1" applyBorder="1" applyAlignment="1"/>
    <xf numFmtId="0" fontId="25" fillId="0" borderId="0" xfId="0" applyFont="1" applyAlignment="1">
      <alignment vertical="center" wrapText="1"/>
    </xf>
    <xf numFmtId="0" fontId="25" fillId="0" borderId="0" xfId="19" applyNumberFormat="1" applyFont="1" applyFill="1" applyBorder="1" applyAlignment="1">
      <alignment horizontal="center"/>
    </xf>
    <xf numFmtId="4" fontId="26" fillId="0" borderId="10" xfId="0" applyNumberFormat="1" applyFont="1" applyBorder="1" applyAlignment="1"/>
    <xf numFmtId="0" fontId="25" fillId="0" borderId="0" xfId="19" applyNumberFormat="1" applyFont="1" applyFill="1" applyBorder="1" applyAlignment="1">
      <alignment horizontal="left" wrapText="1"/>
    </xf>
    <xf numFmtId="4" fontId="25" fillId="0" borderId="0" xfId="20" applyNumberFormat="1" applyFont="1" applyBorder="1" applyAlignment="1">
      <alignment horizontal="left"/>
    </xf>
    <xf numFmtId="4" fontId="26" fillId="0" borderId="0" xfId="0" applyNumberFormat="1" applyFont="1" applyBorder="1" applyAlignment="1"/>
    <xf numFmtId="1" fontId="25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 vertical="center"/>
    </xf>
    <xf numFmtId="2" fontId="25" fillId="0" borderId="10" xfId="19" applyNumberFormat="1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/>
    </xf>
    <xf numFmtId="4" fontId="26" fillId="0" borderId="13" xfId="0" applyNumberFormat="1" applyFont="1" applyBorder="1" applyAlignment="1"/>
    <xf numFmtId="4" fontId="26" fillId="0" borderId="0" xfId="20" applyNumberFormat="1" applyFont="1" applyBorder="1" applyAlignment="1">
      <alignment horizontal="left" wrapText="1"/>
    </xf>
    <xf numFmtId="4" fontId="25" fillId="0" borderId="10" xfId="0" applyNumberFormat="1" applyFont="1" applyFill="1" applyBorder="1" applyAlignment="1">
      <alignment horizontal="center" vertical="center"/>
    </xf>
    <xf numFmtId="0" fontId="25" fillId="0" borderId="10" xfId="19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/>
    <xf numFmtId="2" fontId="26" fillId="0" borderId="10" xfId="0" applyNumberFormat="1" applyFont="1" applyBorder="1" applyAlignment="1"/>
    <xf numFmtId="0" fontId="27" fillId="0" borderId="0" xfId="19" applyNumberFormat="1" applyFont="1" applyFill="1" applyBorder="1" applyAlignment="1">
      <alignment horizontal="center"/>
    </xf>
    <xf numFmtId="0" fontId="28" fillId="0" borderId="0" xfId="19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5" fillId="0" borderId="12" xfId="20" applyFont="1" applyBorder="1" applyAlignment="1">
      <alignment horizontal="left"/>
    </xf>
    <xf numFmtId="0" fontId="25" fillId="0" borderId="14" xfId="20" applyFont="1" applyBorder="1" applyAlignment="1">
      <alignment horizontal="left"/>
    </xf>
    <xf numFmtId="0" fontId="25" fillId="0" borderId="11" xfId="20" applyFont="1" applyBorder="1" applyAlignment="1">
      <alignment horizontal="left"/>
    </xf>
    <xf numFmtId="4" fontId="25" fillId="0" borderId="12" xfId="20" applyNumberFormat="1" applyFont="1" applyBorder="1" applyAlignment="1">
      <alignment horizontal="left"/>
    </xf>
    <xf numFmtId="4" fontId="25" fillId="0" borderId="14" xfId="20" applyNumberFormat="1" applyFont="1" applyBorder="1" applyAlignment="1">
      <alignment horizontal="left"/>
    </xf>
    <xf numFmtId="4" fontId="25" fillId="0" borderId="11" xfId="20" applyNumberFormat="1" applyFont="1" applyBorder="1" applyAlignment="1">
      <alignment horizontal="left"/>
    </xf>
    <xf numFmtId="0" fontId="26" fillId="0" borderId="0" xfId="19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4" fontId="26" fillId="0" borderId="12" xfId="20" applyNumberFormat="1" applyFont="1" applyBorder="1" applyAlignment="1">
      <alignment horizontal="left" wrapText="1"/>
    </xf>
    <xf numFmtId="4" fontId="26" fillId="0" borderId="14" xfId="20" applyNumberFormat="1" applyFont="1" applyBorder="1" applyAlignment="1">
      <alignment horizontal="left" wrapText="1"/>
    </xf>
    <xf numFmtId="4" fontId="26" fillId="0" borderId="11" xfId="20" applyNumberFormat="1" applyFont="1" applyBorder="1" applyAlignment="1">
      <alignment horizontal="left" wrapText="1"/>
    </xf>
    <xf numFmtId="4" fontId="25" fillId="0" borderId="10" xfId="20" applyNumberFormat="1" applyFont="1" applyBorder="1" applyAlignment="1">
      <alignment horizontal="left"/>
    </xf>
    <xf numFmtId="0" fontId="25" fillId="0" borderId="10" xfId="19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/>
    <xf numFmtId="0" fontId="25" fillId="0" borderId="13" xfId="20" applyFont="1" applyBorder="1" applyAlignment="1">
      <alignment horizontal="left"/>
    </xf>
    <xf numFmtId="0" fontId="25" fillId="0" borderId="0" xfId="0" applyFont="1" applyAlignment="1"/>
    <xf numFmtId="0" fontId="25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12" xfId="19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0" xfId="0" applyFont="1" applyAlignment="1"/>
  </cellXfs>
  <cellStyles count="44">
    <cellStyle name="20% - Έμφαση1" xfId="1" builtinId="30" customBuiltin="1"/>
    <cellStyle name="20% - Έμφαση2" xfId="2" builtinId="34" customBuiltin="1"/>
    <cellStyle name="20% - Έμφαση3" xfId="3" builtinId="38" customBuiltin="1"/>
    <cellStyle name="20% - Έμφαση4" xfId="4" builtinId="42" customBuiltin="1"/>
    <cellStyle name="20% - Έμφαση5" xfId="5" builtinId="46" customBuiltin="1"/>
    <cellStyle name="20% - Έμφαση6" xfId="6" builtinId="50" customBuiltin="1"/>
    <cellStyle name="40% - Έμφαση1" xfId="7" builtinId="31" customBuiltin="1"/>
    <cellStyle name="40% - Έμφαση2" xfId="8" builtinId="35" customBuiltin="1"/>
    <cellStyle name="40% - Έμφαση3" xfId="9" builtinId="39" customBuiltin="1"/>
    <cellStyle name="40% - Έμφαση4" xfId="10" builtinId="43" customBuiltin="1"/>
    <cellStyle name="40% - Έμφαση5" xfId="11" builtinId="47" customBuiltin="1"/>
    <cellStyle name="40% - Έμφαση6" xfId="12" builtinId="51" customBuiltin="1"/>
    <cellStyle name="60% - Έμφαση1" xfId="13" builtinId="32" customBuiltin="1"/>
    <cellStyle name="60% - Έμφαση2" xfId="14" builtinId="36" customBuiltin="1"/>
    <cellStyle name="60% - Έμφαση3" xfId="15" builtinId="40" customBuiltin="1"/>
    <cellStyle name="60% - Έμφαση4" xfId="16" builtinId="44" customBuiltin="1"/>
    <cellStyle name="60% - Έμφαση5" xfId="17" builtinId="48" customBuiltin="1"/>
    <cellStyle name="60% - Έμφαση6" xfId="18" builtinId="52" customBuiltin="1"/>
    <cellStyle name="Normal_NEOPRoMEL" xfId="19"/>
    <cellStyle name="Βασικό_PROIPOLG" xfId="20"/>
    <cellStyle name="Εισαγωγή" xfId="21" builtinId="20" customBuiltin="1"/>
    <cellStyle name="Έλεγχος κελιού" xfId="22" builtinId="23" customBuiltin="1"/>
    <cellStyle name="Έμφαση1" xfId="23" builtinId="29" customBuiltin="1"/>
    <cellStyle name="Έμφαση2" xfId="24" builtinId="33" customBuiltin="1"/>
    <cellStyle name="Έμφαση3" xfId="25" builtinId="37" customBuiltin="1"/>
    <cellStyle name="Έμφαση4" xfId="26" builtinId="41" customBuiltin="1"/>
    <cellStyle name="Έμφαση5" xfId="27" builtinId="45" customBuiltin="1"/>
    <cellStyle name="Έμφαση6" xfId="28" builtinId="49" customBuiltin="1"/>
    <cellStyle name="Έξοδος" xfId="29" builtinId="21" customBuiltin="1"/>
    <cellStyle name="Επεξηγηματικό κείμενο" xfId="30" builtinId="53" customBuiltin="1"/>
    <cellStyle name="Επικεφαλίδα 1" xfId="31" builtinId="16" customBuiltin="1"/>
    <cellStyle name="Επικεφαλίδα 2" xfId="32" builtinId="17" customBuiltin="1"/>
    <cellStyle name="Επικεφαλίδα 3" xfId="33" builtinId="18" customBuiltin="1"/>
    <cellStyle name="Επικεφαλίδα 4" xfId="34" builtinId="19" customBuiltin="1"/>
    <cellStyle name="Κακό" xfId="35" builtinId="27" customBuiltin="1"/>
    <cellStyle name="Καλό" xfId="36" builtinId="26" customBuiltin="1"/>
    <cellStyle name="Κανονικό" xfId="0" builtinId="0"/>
    <cellStyle name="Ουδέτερο" xfId="37" builtinId="28" customBuiltin="1"/>
    <cellStyle name="Προειδοποιητικό κείμενο" xfId="38" builtinId="11" customBuiltin="1"/>
    <cellStyle name="Σημείωση" xfId="39" builtinId="10" customBuiltin="1"/>
    <cellStyle name="Συνδεδεμένο κελί" xfId="40" builtinId="24" customBuiltin="1"/>
    <cellStyle name="Σύνολο" xfId="41" builtinId="25" customBuiltin="1"/>
    <cellStyle name="Τίτλος" xfId="42" builtinId="15" customBuiltin="1"/>
    <cellStyle name="Υπολογισμός" xfId="43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38"/>
  <sheetViews>
    <sheetView tabSelected="1" zoomScaleNormal="100" workbookViewId="0">
      <selection activeCell="K87" sqref="K87"/>
    </sheetView>
  </sheetViews>
  <sheetFormatPr defaultRowHeight="15" x14ac:dyDescent="0.2"/>
  <cols>
    <col min="1" max="1" width="4" style="1" customWidth="1"/>
    <col min="2" max="2" width="5.28515625" style="5" customWidth="1"/>
    <col min="3" max="3" width="36.7109375" style="7" customWidth="1"/>
    <col min="4" max="4" width="10.7109375" style="6" customWidth="1"/>
    <col min="5" max="6" width="12.140625" style="2" customWidth="1"/>
    <col min="7" max="7" width="12.28515625" style="2" customWidth="1"/>
    <col min="8" max="8" width="11.85546875" style="1" customWidth="1"/>
    <col min="9" max="10" width="12.85546875" style="1" customWidth="1"/>
    <col min="11" max="18" width="9.140625" style="1" customWidth="1"/>
    <col min="19" max="16384" width="9.140625" style="1"/>
  </cols>
  <sheetData>
    <row r="1" spans="2:10" ht="61.5" customHeight="1" x14ac:dyDescent="0.2">
      <c r="B1" s="63" t="s">
        <v>54</v>
      </c>
      <c r="C1" s="64"/>
      <c r="D1" s="64"/>
      <c r="E1" s="64"/>
      <c r="F1" s="64"/>
      <c r="G1" s="65"/>
    </row>
    <row r="2" spans="2:10" ht="28.5" customHeight="1" x14ac:dyDescent="0.2">
      <c r="B2" s="61" t="s">
        <v>51</v>
      </c>
      <c r="C2" s="62"/>
      <c r="D2" s="62"/>
      <c r="E2" s="62"/>
      <c r="F2" s="62"/>
      <c r="G2" s="62"/>
    </row>
    <row r="3" spans="2:10" ht="24.75" customHeight="1" x14ac:dyDescent="0.25">
      <c r="B3" s="39"/>
      <c r="C3" s="40" t="s">
        <v>52</v>
      </c>
      <c r="D3" s="40"/>
      <c r="E3" s="41"/>
      <c r="F3" s="42"/>
      <c r="G3" s="42"/>
    </row>
    <row r="4" spans="2:10" ht="28.5" customHeight="1" x14ac:dyDescent="0.2">
      <c r="B4" s="49" t="s">
        <v>45</v>
      </c>
      <c r="C4" s="49"/>
      <c r="D4" s="49"/>
      <c r="E4" s="50"/>
      <c r="F4" s="50"/>
      <c r="G4" s="50"/>
    </row>
    <row r="5" spans="2:10" s="3" customFormat="1" ht="39.75" customHeight="1" x14ac:dyDescent="0.2">
      <c r="B5" s="13" t="s">
        <v>0</v>
      </c>
      <c r="C5" s="13" t="s">
        <v>5</v>
      </c>
      <c r="D5" s="13" t="s">
        <v>6</v>
      </c>
      <c r="E5" s="20" t="s">
        <v>1</v>
      </c>
      <c r="F5" s="20" t="s">
        <v>2</v>
      </c>
      <c r="G5" s="20" t="s">
        <v>3</v>
      </c>
      <c r="H5" s="9"/>
      <c r="I5" s="9"/>
      <c r="J5" s="9"/>
    </row>
    <row r="6" spans="2:10" s="4" customFormat="1" x14ac:dyDescent="0.2">
      <c r="B6" s="36">
        <v>1</v>
      </c>
      <c r="C6" s="14" t="s">
        <v>11</v>
      </c>
      <c r="D6" s="16" t="s">
        <v>41</v>
      </c>
      <c r="E6" s="37">
        <v>64</v>
      </c>
      <c r="F6" s="17"/>
      <c r="G6" s="22">
        <f>E6*F6</f>
        <v>0</v>
      </c>
      <c r="H6" s="23"/>
      <c r="I6" s="23"/>
      <c r="J6" s="23"/>
    </row>
    <row r="7" spans="2:10" s="4" customFormat="1" x14ac:dyDescent="0.2">
      <c r="B7" s="36">
        <v>2</v>
      </c>
      <c r="C7" s="14" t="s">
        <v>12</v>
      </c>
      <c r="D7" s="16" t="s">
        <v>42</v>
      </c>
      <c r="E7" s="37">
        <v>50</v>
      </c>
      <c r="F7" s="17"/>
      <c r="G7" s="22">
        <f t="shared" ref="G7:G29" si="0">E7*F7</f>
        <v>0</v>
      </c>
      <c r="H7" s="23"/>
      <c r="I7" s="23"/>
      <c r="J7" s="23"/>
    </row>
    <row r="8" spans="2:10" s="4" customFormat="1" x14ac:dyDescent="0.2">
      <c r="B8" s="36">
        <v>3</v>
      </c>
      <c r="C8" s="14" t="s">
        <v>13</v>
      </c>
      <c r="D8" s="16" t="s">
        <v>43</v>
      </c>
      <c r="E8" s="37">
        <v>719</v>
      </c>
      <c r="F8" s="17"/>
      <c r="G8" s="22">
        <f t="shared" si="0"/>
        <v>0</v>
      </c>
      <c r="H8" s="23"/>
      <c r="I8" s="23"/>
      <c r="J8" s="23"/>
    </row>
    <row r="9" spans="2:10" s="4" customFormat="1" x14ac:dyDescent="0.2">
      <c r="B9" s="36">
        <v>4</v>
      </c>
      <c r="C9" s="14" t="s">
        <v>14</v>
      </c>
      <c r="D9" s="16" t="s">
        <v>43</v>
      </c>
      <c r="E9" s="37">
        <v>100</v>
      </c>
      <c r="F9" s="17"/>
      <c r="G9" s="22">
        <f t="shared" si="0"/>
        <v>0</v>
      </c>
      <c r="H9" s="23"/>
      <c r="I9" s="23"/>
      <c r="J9" s="23"/>
    </row>
    <row r="10" spans="2:10" s="4" customFormat="1" x14ac:dyDescent="0.2">
      <c r="B10" s="36">
        <v>5</v>
      </c>
      <c r="C10" s="14" t="s">
        <v>15</v>
      </c>
      <c r="D10" s="16" t="s">
        <v>42</v>
      </c>
      <c r="E10" s="37">
        <v>10</v>
      </c>
      <c r="F10" s="17"/>
      <c r="G10" s="22">
        <f t="shared" si="0"/>
        <v>0</v>
      </c>
      <c r="H10" s="23"/>
      <c r="I10" s="23"/>
      <c r="J10" s="23"/>
    </row>
    <row r="11" spans="2:10" s="4" customFormat="1" x14ac:dyDescent="0.2">
      <c r="B11" s="36">
        <v>6</v>
      </c>
      <c r="C11" s="14" t="s">
        <v>16</v>
      </c>
      <c r="D11" s="16" t="s">
        <v>42</v>
      </c>
      <c r="E11" s="37">
        <v>50</v>
      </c>
      <c r="F11" s="17"/>
      <c r="G11" s="22">
        <f t="shared" si="0"/>
        <v>0</v>
      </c>
      <c r="H11" s="23"/>
      <c r="I11" s="23"/>
      <c r="J11" s="23"/>
    </row>
    <row r="12" spans="2:10" s="4" customFormat="1" x14ac:dyDescent="0.2">
      <c r="B12" s="36">
        <v>7</v>
      </c>
      <c r="C12" s="14" t="s">
        <v>17</v>
      </c>
      <c r="D12" s="16" t="s">
        <v>42</v>
      </c>
      <c r="E12" s="37">
        <v>50</v>
      </c>
      <c r="F12" s="17"/>
      <c r="G12" s="22">
        <f t="shared" si="0"/>
        <v>0</v>
      </c>
      <c r="H12" s="23"/>
      <c r="I12" s="23"/>
      <c r="J12" s="23"/>
    </row>
    <row r="13" spans="2:10" s="4" customFormat="1" x14ac:dyDescent="0.2">
      <c r="B13" s="36">
        <v>8</v>
      </c>
      <c r="C13" s="14" t="s">
        <v>18</v>
      </c>
      <c r="D13" s="16" t="s">
        <v>42</v>
      </c>
      <c r="E13" s="22">
        <v>40</v>
      </c>
      <c r="F13" s="17"/>
      <c r="G13" s="22">
        <f t="shared" si="0"/>
        <v>0</v>
      </c>
      <c r="H13" s="23"/>
      <c r="I13" s="23"/>
      <c r="J13" s="23"/>
    </row>
    <row r="14" spans="2:10" s="4" customFormat="1" x14ac:dyDescent="0.2">
      <c r="B14" s="36">
        <v>9</v>
      </c>
      <c r="C14" s="14" t="s">
        <v>19</v>
      </c>
      <c r="D14" s="16" t="s">
        <v>42</v>
      </c>
      <c r="E14" s="22">
        <v>50</v>
      </c>
      <c r="F14" s="17"/>
      <c r="G14" s="22">
        <f t="shared" si="0"/>
        <v>0</v>
      </c>
      <c r="H14" s="23"/>
      <c r="I14" s="23"/>
      <c r="J14" s="23"/>
    </row>
    <row r="15" spans="2:10" s="4" customFormat="1" x14ac:dyDescent="0.2">
      <c r="B15" s="36">
        <v>10</v>
      </c>
      <c r="C15" s="14" t="s">
        <v>20</v>
      </c>
      <c r="D15" s="16" t="s">
        <v>42</v>
      </c>
      <c r="E15" s="22">
        <v>200</v>
      </c>
      <c r="F15" s="17"/>
      <c r="G15" s="22">
        <f t="shared" si="0"/>
        <v>0</v>
      </c>
      <c r="H15" s="23"/>
      <c r="I15" s="23"/>
      <c r="J15" s="23"/>
    </row>
    <row r="16" spans="2:10" s="4" customFormat="1" x14ac:dyDescent="0.2">
      <c r="B16" s="36">
        <v>11</v>
      </c>
      <c r="C16" s="14" t="s">
        <v>21</v>
      </c>
      <c r="D16" s="16" t="s">
        <v>42</v>
      </c>
      <c r="E16" s="22">
        <v>30</v>
      </c>
      <c r="F16" s="17"/>
      <c r="G16" s="22">
        <f t="shared" si="0"/>
        <v>0</v>
      </c>
      <c r="H16" s="23"/>
      <c r="I16" s="23"/>
      <c r="J16" s="23"/>
    </row>
    <row r="17" spans="2:10" s="4" customFormat="1" x14ac:dyDescent="0.2">
      <c r="B17" s="36">
        <v>12</v>
      </c>
      <c r="C17" s="14" t="s">
        <v>22</v>
      </c>
      <c r="D17" s="16" t="s">
        <v>42</v>
      </c>
      <c r="E17" s="22">
        <v>50</v>
      </c>
      <c r="F17" s="17"/>
      <c r="G17" s="22">
        <f t="shared" si="0"/>
        <v>0</v>
      </c>
      <c r="H17" s="23"/>
      <c r="I17" s="23"/>
      <c r="J17" s="23"/>
    </row>
    <row r="18" spans="2:10" s="4" customFormat="1" ht="25.5" x14ac:dyDescent="0.2">
      <c r="B18" s="36">
        <v>13</v>
      </c>
      <c r="C18" s="14" t="s">
        <v>23</v>
      </c>
      <c r="D18" s="16" t="s">
        <v>42</v>
      </c>
      <c r="E18" s="22">
        <v>50</v>
      </c>
      <c r="F18" s="17"/>
      <c r="G18" s="22">
        <f t="shared" si="0"/>
        <v>0</v>
      </c>
      <c r="H18" s="23"/>
      <c r="I18" s="23"/>
      <c r="J18" s="23"/>
    </row>
    <row r="19" spans="2:10" s="4" customFormat="1" ht="25.5" x14ac:dyDescent="0.2">
      <c r="B19" s="36">
        <v>14</v>
      </c>
      <c r="C19" s="14" t="s">
        <v>24</v>
      </c>
      <c r="D19" s="16" t="s">
        <v>42</v>
      </c>
      <c r="E19" s="22">
        <v>290</v>
      </c>
      <c r="F19" s="17"/>
      <c r="G19" s="22">
        <f t="shared" si="0"/>
        <v>0</v>
      </c>
      <c r="H19" s="23"/>
      <c r="I19" s="23"/>
      <c r="J19" s="23"/>
    </row>
    <row r="20" spans="2:10" s="4" customFormat="1" x14ac:dyDescent="0.2">
      <c r="B20" s="36">
        <v>15</v>
      </c>
      <c r="C20" s="12" t="s">
        <v>25</v>
      </c>
      <c r="D20" s="13" t="s">
        <v>44</v>
      </c>
      <c r="E20" s="22">
        <v>204</v>
      </c>
      <c r="F20" s="15"/>
      <c r="G20" s="22">
        <f t="shared" si="0"/>
        <v>0</v>
      </c>
      <c r="H20" s="23"/>
      <c r="I20" s="23"/>
      <c r="J20" s="23"/>
    </row>
    <row r="21" spans="2:10" s="4" customFormat="1" x14ac:dyDescent="0.2">
      <c r="B21" s="36">
        <v>16</v>
      </c>
      <c r="C21" s="14" t="s">
        <v>26</v>
      </c>
      <c r="D21" s="13" t="s">
        <v>44</v>
      </c>
      <c r="E21" s="22">
        <v>20</v>
      </c>
      <c r="F21" s="15"/>
      <c r="G21" s="22">
        <f t="shared" si="0"/>
        <v>0</v>
      </c>
      <c r="H21" s="23"/>
      <c r="I21" s="23"/>
      <c r="J21" s="23"/>
    </row>
    <row r="22" spans="2:10" s="4" customFormat="1" x14ac:dyDescent="0.2">
      <c r="B22" s="36">
        <v>17</v>
      </c>
      <c r="C22" s="14" t="s">
        <v>27</v>
      </c>
      <c r="D22" s="13" t="s">
        <v>44</v>
      </c>
      <c r="E22" s="22">
        <v>30</v>
      </c>
      <c r="F22" s="15"/>
      <c r="G22" s="22">
        <f t="shared" si="0"/>
        <v>0</v>
      </c>
      <c r="H22" s="23"/>
      <c r="I22" s="23"/>
      <c r="J22" s="23"/>
    </row>
    <row r="23" spans="2:10" s="4" customFormat="1" ht="24.75" customHeight="1" x14ac:dyDescent="0.2">
      <c r="B23" s="36">
        <v>18</v>
      </c>
      <c r="C23" s="14" t="s">
        <v>28</v>
      </c>
      <c r="D23" s="13" t="s">
        <v>44</v>
      </c>
      <c r="E23" s="22">
        <v>10</v>
      </c>
      <c r="F23" s="15"/>
      <c r="G23" s="22">
        <f t="shared" si="0"/>
        <v>0</v>
      </c>
      <c r="H23" s="23"/>
      <c r="I23" s="23"/>
      <c r="J23" s="23"/>
    </row>
    <row r="24" spans="2:10" s="4" customFormat="1" x14ac:dyDescent="0.2">
      <c r="B24" s="36">
        <v>19</v>
      </c>
      <c r="C24" s="14" t="s">
        <v>29</v>
      </c>
      <c r="D24" s="13" t="s">
        <v>44</v>
      </c>
      <c r="E24" s="22">
        <v>60</v>
      </c>
      <c r="F24" s="15"/>
      <c r="G24" s="22">
        <f t="shared" si="0"/>
        <v>0</v>
      </c>
      <c r="H24" s="23"/>
      <c r="I24" s="23"/>
      <c r="J24" s="23"/>
    </row>
    <row r="25" spans="2:10" s="4" customFormat="1" x14ac:dyDescent="0.2">
      <c r="B25" s="36">
        <v>20</v>
      </c>
      <c r="C25" s="14" t="s">
        <v>30</v>
      </c>
      <c r="D25" s="13" t="s">
        <v>53</v>
      </c>
      <c r="E25" s="22">
        <v>50</v>
      </c>
      <c r="F25" s="15"/>
      <c r="G25" s="22">
        <f t="shared" si="0"/>
        <v>0</v>
      </c>
      <c r="H25" s="23"/>
      <c r="I25" s="23"/>
      <c r="J25" s="23"/>
    </row>
    <row r="26" spans="2:10" s="4" customFormat="1" x14ac:dyDescent="0.2">
      <c r="B26" s="36">
        <v>21</v>
      </c>
      <c r="C26" s="14" t="s">
        <v>31</v>
      </c>
      <c r="D26" s="13" t="s">
        <v>44</v>
      </c>
      <c r="E26" s="22">
        <v>150</v>
      </c>
      <c r="F26" s="15"/>
      <c r="G26" s="22">
        <f t="shared" si="0"/>
        <v>0</v>
      </c>
      <c r="H26" s="23"/>
      <c r="I26" s="23"/>
      <c r="J26" s="23"/>
    </row>
    <row r="27" spans="2:10" s="4" customFormat="1" x14ac:dyDescent="0.2">
      <c r="B27" s="36">
        <v>22</v>
      </c>
      <c r="C27" s="14" t="s">
        <v>32</v>
      </c>
      <c r="D27" s="13" t="s">
        <v>44</v>
      </c>
      <c r="E27" s="22">
        <v>10</v>
      </c>
      <c r="F27" s="15"/>
      <c r="G27" s="22">
        <f t="shared" si="0"/>
        <v>0</v>
      </c>
      <c r="H27" s="23"/>
      <c r="I27" s="23"/>
      <c r="J27" s="23"/>
    </row>
    <row r="28" spans="2:10" s="4" customFormat="1" ht="25.5" x14ac:dyDescent="0.2">
      <c r="B28" s="36">
        <v>23</v>
      </c>
      <c r="C28" s="14" t="s">
        <v>33</v>
      </c>
      <c r="D28" s="16" t="s">
        <v>43</v>
      </c>
      <c r="E28" s="22">
        <v>10</v>
      </c>
      <c r="F28" s="17"/>
      <c r="G28" s="22">
        <f t="shared" si="0"/>
        <v>0</v>
      </c>
      <c r="H28" s="23"/>
      <c r="I28" s="23"/>
      <c r="J28" s="23"/>
    </row>
    <row r="29" spans="2:10" s="4" customFormat="1" x14ac:dyDescent="0.2">
      <c r="B29" s="36">
        <v>24</v>
      </c>
      <c r="C29" s="14" t="s">
        <v>40</v>
      </c>
      <c r="D29" s="16" t="s">
        <v>43</v>
      </c>
      <c r="E29" s="22">
        <v>40</v>
      </c>
      <c r="F29" s="15"/>
      <c r="G29" s="22">
        <f t="shared" si="0"/>
        <v>0</v>
      </c>
      <c r="H29" s="23"/>
      <c r="I29" s="23"/>
      <c r="J29" s="23"/>
    </row>
    <row r="30" spans="2:10" s="4" customFormat="1" x14ac:dyDescent="0.2">
      <c r="B30" s="24"/>
      <c r="C30" s="10"/>
      <c r="D30" s="57" t="s">
        <v>4</v>
      </c>
      <c r="E30" s="57"/>
      <c r="F30" s="57"/>
      <c r="G30" s="25">
        <f>SUM(G6:G29)</f>
        <v>0</v>
      </c>
      <c r="H30" s="23"/>
      <c r="I30" s="23"/>
      <c r="J30" s="23"/>
    </row>
    <row r="31" spans="2:10" s="4" customFormat="1" x14ac:dyDescent="0.2">
      <c r="B31" s="24"/>
      <c r="C31" s="10"/>
      <c r="D31" s="54" t="s">
        <v>7</v>
      </c>
      <c r="E31" s="54"/>
      <c r="F31" s="54"/>
      <c r="G31" s="25">
        <f>G30*16%</f>
        <v>0</v>
      </c>
      <c r="H31" s="23"/>
      <c r="I31" s="23"/>
      <c r="J31" s="23"/>
    </row>
    <row r="32" spans="2:10" s="4" customFormat="1" ht="24" customHeight="1" x14ac:dyDescent="0.2">
      <c r="B32" s="24"/>
      <c r="C32" s="26"/>
      <c r="D32" s="51" t="s">
        <v>8</v>
      </c>
      <c r="E32" s="52"/>
      <c r="F32" s="53"/>
      <c r="G32" s="25">
        <f>SUM(G30:G31)</f>
        <v>0</v>
      </c>
      <c r="H32" s="23"/>
      <c r="I32" s="23"/>
      <c r="J32" s="23"/>
    </row>
    <row r="33" spans="2:10" s="2" customFormat="1" ht="55.5" customHeight="1" x14ac:dyDescent="0.2">
      <c r="B33" s="24"/>
      <c r="C33" s="26"/>
      <c r="D33" s="27"/>
      <c r="E33" s="27"/>
      <c r="F33" s="27"/>
      <c r="G33" s="28"/>
      <c r="H33" s="9"/>
      <c r="I33" s="9"/>
      <c r="J33" s="9"/>
    </row>
    <row r="34" spans="2:10" s="2" customFormat="1" x14ac:dyDescent="0.2">
      <c r="B34" s="49" t="s">
        <v>46</v>
      </c>
      <c r="C34" s="49"/>
      <c r="D34" s="49"/>
      <c r="E34" s="50"/>
      <c r="F34" s="50"/>
      <c r="G34" s="50"/>
      <c r="H34" s="9"/>
      <c r="I34" s="9"/>
      <c r="J34" s="9"/>
    </row>
    <row r="35" spans="2:10" s="2" customFormat="1" x14ac:dyDescent="0.2">
      <c r="B35" s="13" t="s">
        <v>0</v>
      </c>
      <c r="C35" s="13" t="s">
        <v>5</v>
      </c>
      <c r="D35" s="13" t="s">
        <v>6</v>
      </c>
      <c r="E35" s="20" t="s">
        <v>1</v>
      </c>
      <c r="F35" s="20" t="s">
        <v>2</v>
      </c>
      <c r="G35" s="20" t="s">
        <v>3</v>
      </c>
      <c r="H35" s="9"/>
      <c r="I35" s="9"/>
      <c r="J35" s="9"/>
    </row>
    <row r="36" spans="2:10" ht="12.75" x14ac:dyDescent="0.2">
      <c r="B36" s="21">
        <v>1</v>
      </c>
      <c r="C36" s="14" t="s">
        <v>12</v>
      </c>
      <c r="D36" s="16" t="s">
        <v>42</v>
      </c>
      <c r="E36" s="29">
        <v>15</v>
      </c>
      <c r="F36" s="30"/>
      <c r="G36" s="22">
        <f>E36*F36</f>
        <v>0</v>
      </c>
      <c r="H36" s="9"/>
      <c r="I36" s="9"/>
      <c r="J36" s="9"/>
    </row>
    <row r="37" spans="2:10" ht="12.75" x14ac:dyDescent="0.2">
      <c r="B37" s="21">
        <v>2</v>
      </c>
      <c r="C37" s="14" t="s">
        <v>13</v>
      </c>
      <c r="D37" s="16" t="s">
        <v>43</v>
      </c>
      <c r="E37" s="29">
        <v>1000</v>
      </c>
      <c r="F37" s="30"/>
      <c r="G37" s="22">
        <f t="shared" ref="G37:G52" si="1">E37*F37</f>
        <v>0</v>
      </c>
      <c r="H37" s="9"/>
      <c r="I37" s="9"/>
      <c r="J37" s="9"/>
    </row>
    <row r="38" spans="2:10" ht="12.75" x14ac:dyDescent="0.2">
      <c r="B38" s="21">
        <v>3</v>
      </c>
      <c r="C38" s="14" t="s">
        <v>14</v>
      </c>
      <c r="D38" s="16" t="s">
        <v>43</v>
      </c>
      <c r="E38" s="29">
        <v>14</v>
      </c>
      <c r="F38" s="30"/>
      <c r="G38" s="22">
        <f t="shared" si="1"/>
        <v>0</v>
      </c>
      <c r="H38" s="9"/>
      <c r="I38" s="9"/>
      <c r="J38" s="9"/>
    </row>
    <row r="39" spans="2:10" ht="12.75" x14ac:dyDescent="0.2">
      <c r="B39" s="21">
        <v>4</v>
      </c>
      <c r="C39" s="14" t="s">
        <v>16</v>
      </c>
      <c r="D39" s="16" t="s">
        <v>42</v>
      </c>
      <c r="E39" s="29">
        <v>58</v>
      </c>
      <c r="F39" s="30"/>
      <c r="G39" s="22">
        <f t="shared" si="1"/>
        <v>0</v>
      </c>
      <c r="H39" s="9"/>
      <c r="I39" s="9"/>
      <c r="J39" s="9"/>
    </row>
    <row r="40" spans="2:10" ht="12.75" x14ac:dyDescent="0.2">
      <c r="B40" s="21">
        <v>5</v>
      </c>
      <c r="C40" s="14" t="s">
        <v>17</v>
      </c>
      <c r="D40" s="16" t="s">
        <v>42</v>
      </c>
      <c r="E40" s="29">
        <v>7</v>
      </c>
      <c r="F40" s="30"/>
      <c r="G40" s="22">
        <f t="shared" si="1"/>
        <v>0</v>
      </c>
      <c r="H40" s="9"/>
      <c r="I40" s="9"/>
      <c r="J40" s="9"/>
    </row>
    <row r="41" spans="2:10" ht="12.75" customHeight="1" x14ac:dyDescent="0.2">
      <c r="B41" s="21">
        <v>6</v>
      </c>
      <c r="C41" s="14" t="s">
        <v>19</v>
      </c>
      <c r="D41" s="16" t="s">
        <v>42</v>
      </c>
      <c r="E41" s="29">
        <v>16</v>
      </c>
      <c r="F41" s="30"/>
      <c r="G41" s="22">
        <f t="shared" si="1"/>
        <v>0</v>
      </c>
      <c r="H41" s="9"/>
      <c r="I41" s="9"/>
      <c r="J41" s="9"/>
    </row>
    <row r="42" spans="2:10" ht="12.75" customHeight="1" x14ac:dyDescent="0.2">
      <c r="B42" s="21">
        <v>7</v>
      </c>
      <c r="C42" s="14" t="s">
        <v>20</v>
      </c>
      <c r="D42" s="16" t="s">
        <v>42</v>
      </c>
      <c r="E42" s="29">
        <v>35</v>
      </c>
      <c r="F42" s="30"/>
      <c r="G42" s="22">
        <f t="shared" si="1"/>
        <v>0</v>
      </c>
      <c r="H42" s="9"/>
      <c r="I42" s="9"/>
      <c r="J42" s="9"/>
    </row>
    <row r="43" spans="2:10" ht="12.75" customHeight="1" x14ac:dyDescent="0.2">
      <c r="B43" s="21">
        <v>8</v>
      </c>
      <c r="C43" s="14" t="s">
        <v>21</v>
      </c>
      <c r="D43" s="16" t="s">
        <v>42</v>
      </c>
      <c r="E43" s="29">
        <v>8</v>
      </c>
      <c r="F43" s="30"/>
      <c r="G43" s="22">
        <f t="shared" si="1"/>
        <v>0</v>
      </c>
      <c r="H43" s="9"/>
      <c r="I43" s="9"/>
      <c r="J43" s="9"/>
    </row>
    <row r="44" spans="2:10" ht="25.5" x14ac:dyDescent="0.2">
      <c r="B44" s="21">
        <v>9</v>
      </c>
      <c r="C44" s="14" t="s">
        <v>23</v>
      </c>
      <c r="D44" s="16" t="s">
        <v>42</v>
      </c>
      <c r="E44" s="29">
        <v>23</v>
      </c>
      <c r="F44" s="30"/>
      <c r="G44" s="22">
        <f t="shared" si="1"/>
        <v>0</v>
      </c>
      <c r="H44" s="9"/>
      <c r="I44" s="9"/>
      <c r="J44" s="9"/>
    </row>
    <row r="45" spans="2:10" ht="25.5" x14ac:dyDescent="0.2">
      <c r="B45" s="21">
        <v>10</v>
      </c>
      <c r="C45" s="14" t="s">
        <v>24</v>
      </c>
      <c r="D45" s="16" t="s">
        <v>42</v>
      </c>
      <c r="E45" s="29">
        <v>230</v>
      </c>
      <c r="F45" s="30"/>
      <c r="G45" s="22">
        <f t="shared" si="1"/>
        <v>0</v>
      </c>
      <c r="H45" s="9"/>
      <c r="I45" s="9"/>
      <c r="J45" s="9"/>
    </row>
    <row r="46" spans="2:10" ht="12.75" x14ac:dyDescent="0.2">
      <c r="B46" s="21">
        <v>11</v>
      </c>
      <c r="C46" s="12" t="s">
        <v>25</v>
      </c>
      <c r="D46" s="13" t="s">
        <v>44</v>
      </c>
      <c r="E46" s="29">
        <v>306</v>
      </c>
      <c r="F46" s="31"/>
      <c r="G46" s="22">
        <f t="shared" si="1"/>
        <v>0</v>
      </c>
      <c r="H46" s="9"/>
      <c r="I46" s="9"/>
      <c r="J46" s="9"/>
    </row>
    <row r="47" spans="2:10" ht="12.75" x14ac:dyDescent="0.2">
      <c r="B47" s="21">
        <v>12</v>
      </c>
      <c r="C47" s="14" t="s">
        <v>27</v>
      </c>
      <c r="D47" s="13" t="s">
        <v>44</v>
      </c>
      <c r="E47" s="29">
        <v>12</v>
      </c>
      <c r="F47" s="31"/>
      <c r="G47" s="22">
        <f t="shared" si="1"/>
        <v>0</v>
      </c>
      <c r="H47" s="9"/>
      <c r="I47" s="9"/>
      <c r="J47" s="9"/>
    </row>
    <row r="48" spans="2:10" x14ac:dyDescent="0.2">
      <c r="B48" s="21">
        <v>13</v>
      </c>
      <c r="C48" s="18" t="s">
        <v>36</v>
      </c>
      <c r="D48" s="19" t="s">
        <v>49</v>
      </c>
      <c r="E48" s="29">
        <v>30</v>
      </c>
      <c r="F48" s="32"/>
      <c r="G48" s="22">
        <f t="shared" si="1"/>
        <v>0</v>
      </c>
      <c r="H48" s="9"/>
      <c r="I48" s="9"/>
      <c r="J48" s="9"/>
    </row>
    <row r="49" spans="2:10" ht="25.5" x14ac:dyDescent="0.2">
      <c r="B49" s="21">
        <v>14</v>
      </c>
      <c r="C49" s="18" t="s">
        <v>37</v>
      </c>
      <c r="D49" s="13" t="s">
        <v>44</v>
      </c>
      <c r="E49" s="29">
        <v>85</v>
      </c>
      <c r="F49" s="30"/>
      <c r="G49" s="22">
        <f t="shared" si="1"/>
        <v>0</v>
      </c>
      <c r="H49" s="9"/>
      <c r="I49" s="9"/>
      <c r="J49" s="9"/>
    </row>
    <row r="50" spans="2:10" ht="25.5" x14ac:dyDescent="0.2">
      <c r="B50" s="21">
        <v>15</v>
      </c>
      <c r="C50" s="18" t="s">
        <v>39</v>
      </c>
      <c r="D50" s="13" t="s">
        <v>47</v>
      </c>
      <c r="E50" s="29">
        <v>2</v>
      </c>
      <c r="F50" s="30"/>
      <c r="G50" s="22">
        <f t="shared" si="1"/>
        <v>0</v>
      </c>
      <c r="H50" s="9"/>
      <c r="I50" s="9"/>
      <c r="J50" s="9"/>
    </row>
    <row r="51" spans="2:10" x14ac:dyDescent="0.2">
      <c r="B51" s="21">
        <v>16</v>
      </c>
      <c r="C51" s="18" t="s">
        <v>38</v>
      </c>
      <c r="D51" s="19" t="s">
        <v>49</v>
      </c>
      <c r="E51" s="29">
        <v>30</v>
      </c>
      <c r="F51" s="32"/>
      <c r="G51" s="22">
        <f t="shared" si="1"/>
        <v>0</v>
      </c>
      <c r="H51" s="9"/>
      <c r="I51" s="9"/>
      <c r="J51" s="9"/>
    </row>
    <row r="52" spans="2:10" ht="12.75" x14ac:dyDescent="0.2">
      <c r="B52" s="21">
        <v>17</v>
      </c>
      <c r="C52" s="14" t="s">
        <v>40</v>
      </c>
      <c r="D52" s="16" t="s">
        <v>43</v>
      </c>
      <c r="E52" s="29">
        <v>45</v>
      </c>
      <c r="F52" s="31"/>
      <c r="G52" s="22">
        <f t="shared" si="1"/>
        <v>0</v>
      </c>
      <c r="H52" s="9"/>
      <c r="I52" s="9"/>
      <c r="J52" s="9"/>
    </row>
    <row r="53" spans="2:10" ht="12.75" x14ac:dyDescent="0.2">
      <c r="B53" s="24"/>
      <c r="C53" s="10"/>
      <c r="D53" s="57" t="s">
        <v>4</v>
      </c>
      <c r="E53" s="57"/>
      <c r="F53" s="57"/>
      <c r="G53" s="33">
        <f>SUM(G36:G52)</f>
        <v>0</v>
      </c>
      <c r="H53" s="9"/>
      <c r="I53" s="9"/>
      <c r="J53" s="9"/>
    </row>
    <row r="54" spans="2:10" ht="12.75" x14ac:dyDescent="0.2">
      <c r="B54" s="24"/>
      <c r="C54" s="26"/>
      <c r="D54" s="54" t="s">
        <v>50</v>
      </c>
      <c r="E54" s="54"/>
      <c r="F54" s="54"/>
      <c r="G54" s="25">
        <f>G53*16%</f>
        <v>0</v>
      </c>
      <c r="H54" s="9"/>
      <c r="I54" s="9"/>
      <c r="J54" s="9"/>
    </row>
    <row r="55" spans="2:10" ht="27.75" customHeight="1" x14ac:dyDescent="0.2">
      <c r="B55" s="24"/>
      <c r="C55" s="26"/>
      <c r="D55" s="51" t="s">
        <v>9</v>
      </c>
      <c r="E55" s="52"/>
      <c r="F55" s="53"/>
      <c r="G55" s="25">
        <f>SUM(G53:G54)</f>
        <v>0</v>
      </c>
      <c r="H55" s="9"/>
      <c r="I55" s="9"/>
      <c r="J55" s="9"/>
    </row>
    <row r="56" spans="2:10" ht="32.25" customHeight="1" x14ac:dyDescent="0.2">
      <c r="B56" s="24"/>
      <c r="C56" s="26"/>
      <c r="D56" s="34"/>
      <c r="E56" s="34"/>
      <c r="F56" s="34"/>
      <c r="G56" s="28"/>
      <c r="H56" s="9"/>
      <c r="I56" s="9"/>
      <c r="J56" s="9"/>
    </row>
    <row r="57" spans="2:10" ht="12.75" x14ac:dyDescent="0.2">
      <c r="B57" s="49" t="s">
        <v>48</v>
      </c>
      <c r="C57" s="49"/>
      <c r="D57" s="49"/>
      <c r="E57" s="50"/>
      <c r="F57" s="50"/>
      <c r="G57" s="50"/>
      <c r="H57" s="9"/>
      <c r="I57" s="9"/>
      <c r="J57" s="9"/>
    </row>
    <row r="58" spans="2:10" ht="12.75" x14ac:dyDescent="0.2">
      <c r="B58" s="13" t="s">
        <v>0</v>
      </c>
      <c r="C58" s="13" t="s">
        <v>5</v>
      </c>
      <c r="D58" s="13" t="s">
        <v>6</v>
      </c>
      <c r="E58" s="20" t="s">
        <v>1</v>
      </c>
      <c r="F58" s="20" t="s">
        <v>2</v>
      </c>
      <c r="G58" s="20" t="s">
        <v>3</v>
      </c>
      <c r="H58" s="9"/>
      <c r="I58" s="9"/>
      <c r="J58" s="9"/>
    </row>
    <row r="59" spans="2:10" ht="12.75" x14ac:dyDescent="0.2">
      <c r="B59" s="55"/>
      <c r="C59" s="56"/>
      <c r="D59" s="56"/>
      <c r="E59" s="56"/>
      <c r="F59" s="56"/>
      <c r="G59" s="56"/>
      <c r="H59" s="9"/>
      <c r="I59" s="9"/>
      <c r="J59" s="9"/>
    </row>
    <row r="60" spans="2:10" ht="12.75" x14ac:dyDescent="0.2">
      <c r="B60" s="21">
        <v>1</v>
      </c>
      <c r="C60" s="14" t="s">
        <v>12</v>
      </c>
      <c r="D60" s="16" t="s">
        <v>42</v>
      </c>
      <c r="E60" s="16">
        <v>75</v>
      </c>
      <c r="F60" s="17"/>
      <c r="G60" s="22">
        <f>E60*F60</f>
        <v>0</v>
      </c>
      <c r="H60" s="9"/>
      <c r="I60" s="9"/>
      <c r="J60" s="9"/>
    </row>
    <row r="61" spans="2:10" ht="12.75" x14ac:dyDescent="0.2">
      <c r="B61" s="21">
        <v>2</v>
      </c>
      <c r="C61" s="14" t="s">
        <v>13</v>
      </c>
      <c r="D61" s="16" t="s">
        <v>43</v>
      </c>
      <c r="E61" s="16">
        <v>800</v>
      </c>
      <c r="F61" s="17"/>
      <c r="G61" s="22">
        <f t="shared" ref="G61:G84" si="2">E61*F61</f>
        <v>0</v>
      </c>
      <c r="H61" s="9"/>
      <c r="I61" s="9"/>
      <c r="J61" s="9"/>
    </row>
    <row r="62" spans="2:10" ht="12.75" x14ac:dyDescent="0.2">
      <c r="B62" s="21">
        <v>3</v>
      </c>
      <c r="C62" s="14" t="s">
        <v>14</v>
      </c>
      <c r="D62" s="16" t="s">
        <v>43</v>
      </c>
      <c r="E62" s="16">
        <v>275</v>
      </c>
      <c r="F62" s="17"/>
      <c r="G62" s="22">
        <f t="shared" si="2"/>
        <v>0</v>
      </c>
      <c r="H62" s="9"/>
      <c r="I62" s="9"/>
      <c r="J62" s="9"/>
    </row>
    <row r="63" spans="2:10" ht="12.75" x14ac:dyDescent="0.2">
      <c r="B63" s="21">
        <v>4</v>
      </c>
      <c r="C63" s="14" t="s">
        <v>16</v>
      </c>
      <c r="D63" s="16" t="s">
        <v>42</v>
      </c>
      <c r="E63" s="16">
        <v>170</v>
      </c>
      <c r="F63" s="17"/>
      <c r="G63" s="22">
        <f t="shared" si="2"/>
        <v>0</v>
      </c>
      <c r="H63" s="9"/>
      <c r="I63" s="9"/>
      <c r="J63" s="9"/>
    </row>
    <row r="64" spans="2:10" ht="12.75" x14ac:dyDescent="0.2">
      <c r="B64" s="21">
        <v>5</v>
      </c>
      <c r="C64" s="14" t="s">
        <v>17</v>
      </c>
      <c r="D64" s="16" t="s">
        <v>42</v>
      </c>
      <c r="E64" s="16">
        <v>25</v>
      </c>
      <c r="F64" s="17"/>
      <c r="G64" s="22">
        <f t="shared" si="2"/>
        <v>0</v>
      </c>
      <c r="H64" s="9"/>
      <c r="I64" s="9"/>
      <c r="J64" s="9"/>
    </row>
    <row r="65" spans="2:10" ht="12.75" x14ac:dyDescent="0.2">
      <c r="B65" s="21">
        <v>6</v>
      </c>
      <c r="C65" s="14" t="s">
        <v>18</v>
      </c>
      <c r="D65" s="16" t="s">
        <v>42</v>
      </c>
      <c r="E65" s="16">
        <v>10</v>
      </c>
      <c r="F65" s="17"/>
      <c r="G65" s="22">
        <f t="shared" si="2"/>
        <v>0</v>
      </c>
      <c r="H65" s="9"/>
      <c r="I65" s="9"/>
      <c r="J65" s="9"/>
    </row>
    <row r="66" spans="2:10" ht="12.75" x14ac:dyDescent="0.2">
      <c r="B66" s="21">
        <v>7</v>
      </c>
      <c r="C66" s="14" t="s">
        <v>19</v>
      </c>
      <c r="D66" s="16" t="s">
        <v>42</v>
      </c>
      <c r="E66" s="16">
        <v>130</v>
      </c>
      <c r="F66" s="17"/>
      <c r="G66" s="22">
        <f t="shared" si="2"/>
        <v>0</v>
      </c>
      <c r="H66" s="9"/>
      <c r="I66" s="9"/>
      <c r="J66" s="9"/>
    </row>
    <row r="67" spans="2:10" ht="12.75" x14ac:dyDescent="0.2">
      <c r="B67" s="21">
        <v>8</v>
      </c>
      <c r="C67" s="14" t="s">
        <v>20</v>
      </c>
      <c r="D67" s="16" t="s">
        <v>42</v>
      </c>
      <c r="E67" s="16">
        <v>30</v>
      </c>
      <c r="F67" s="17"/>
      <c r="G67" s="22">
        <f t="shared" si="2"/>
        <v>0</v>
      </c>
      <c r="H67" s="9"/>
      <c r="I67" s="9"/>
      <c r="J67" s="9"/>
    </row>
    <row r="68" spans="2:10" ht="12.75" x14ac:dyDescent="0.2">
      <c r="B68" s="21">
        <v>9</v>
      </c>
      <c r="C68" s="14" t="s">
        <v>21</v>
      </c>
      <c r="D68" s="16" t="s">
        <v>42</v>
      </c>
      <c r="E68" s="16">
        <v>70</v>
      </c>
      <c r="F68" s="17"/>
      <c r="G68" s="22">
        <f t="shared" si="2"/>
        <v>0</v>
      </c>
      <c r="H68" s="9"/>
      <c r="I68" s="9"/>
      <c r="J68" s="9"/>
    </row>
    <row r="69" spans="2:10" ht="12.75" x14ac:dyDescent="0.2">
      <c r="B69" s="21">
        <v>10</v>
      </c>
      <c r="C69" s="14" t="s">
        <v>22</v>
      </c>
      <c r="D69" s="16" t="s">
        <v>42</v>
      </c>
      <c r="E69" s="16">
        <v>10</v>
      </c>
      <c r="F69" s="17"/>
      <c r="G69" s="22">
        <f t="shared" si="2"/>
        <v>0</v>
      </c>
      <c r="H69" s="9"/>
      <c r="I69" s="9"/>
      <c r="J69" s="9"/>
    </row>
    <row r="70" spans="2:10" ht="25.5" x14ac:dyDescent="0.2">
      <c r="B70" s="21">
        <v>11</v>
      </c>
      <c r="C70" s="14" t="s">
        <v>23</v>
      </c>
      <c r="D70" s="16" t="s">
        <v>42</v>
      </c>
      <c r="E70" s="16">
        <v>30</v>
      </c>
      <c r="F70" s="17"/>
      <c r="G70" s="22">
        <f t="shared" si="2"/>
        <v>0</v>
      </c>
      <c r="H70" s="9"/>
      <c r="I70" s="9"/>
      <c r="J70" s="9"/>
    </row>
    <row r="71" spans="2:10" ht="25.5" x14ac:dyDescent="0.2">
      <c r="B71" s="21">
        <v>12</v>
      </c>
      <c r="C71" s="14" t="s">
        <v>24</v>
      </c>
      <c r="D71" s="16" t="s">
        <v>42</v>
      </c>
      <c r="E71" s="16">
        <v>60</v>
      </c>
      <c r="F71" s="17"/>
      <c r="G71" s="22">
        <f t="shared" si="2"/>
        <v>0</v>
      </c>
      <c r="H71" s="9"/>
      <c r="I71" s="9"/>
      <c r="J71" s="9"/>
    </row>
    <row r="72" spans="2:10" ht="12.75" x14ac:dyDescent="0.2">
      <c r="B72" s="21">
        <v>13</v>
      </c>
      <c r="C72" s="12" t="s">
        <v>25</v>
      </c>
      <c r="D72" s="13" t="s">
        <v>44</v>
      </c>
      <c r="E72" s="11">
        <v>80</v>
      </c>
      <c r="F72" s="15"/>
      <c r="G72" s="22">
        <f t="shared" si="2"/>
        <v>0</v>
      </c>
      <c r="H72" s="9"/>
      <c r="I72" s="9"/>
      <c r="J72" s="9"/>
    </row>
    <row r="73" spans="2:10" ht="12.75" x14ac:dyDescent="0.2">
      <c r="B73" s="21">
        <v>14</v>
      </c>
      <c r="C73" s="14" t="s">
        <v>26</v>
      </c>
      <c r="D73" s="13" t="s">
        <v>44</v>
      </c>
      <c r="E73" s="13">
        <v>80</v>
      </c>
      <c r="F73" s="15"/>
      <c r="G73" s="22">
        <f t="shared" si="2"/>
        <v>0</v>
      </c>
      <c r="H73" s="9"/>
      <c r="I73" s="9"/>
      <c r="J73" s="9"/>
    </row>
    <row r="74" spans="2:10" ht="12.75" x14ac:dyDescent="0.2">
      <c r="B74" s="21">
        <v>15</v>
      </c>
      <c r="C74" s="14" t="s">
        <v>27</v>
      </c>
      <c r="D74" s="13" t="s">
        <v>44</v>
      </c>
      <c r="E74" s="13">
        <v>160</v>
      </c>
      <c r="F74" s="15"/>
      <c r="G74" s="22">
        <f t="shared" si="2"/>
        <v>0</v>
      </c>
      <c r="H74" s="9"/>
      <c r="I74" s="9"/>
      <c r="J74" s="9"/>
    </row>
    <row r="75" spans="2:10" ht="12.75" x14ac:dyDescent="0.2">
      <c r="B75" s="21">
        <v>16</v>
      </c>
      <c r="C75" s="14" t="s">
        <v>28</v>
      </c>
      <c r="D75" s="13" t="s">
        <v>44</v>
      </c>
      <c r="E75" s="13">
        <v>65</v>
      </c>
      <c r="F75" s="15"/>
      <c r="G75" s="22">
        <f t="shared" si="2"/>
        <v>0</v>
      </c>
      <c r="H75" s="9"/>
      <c r="I75" s="9"/>
      <c r="J75" s="9"/>
    </row>
    <row r="76" spans="2:10" ht="12.75" x14ac:dyDescent="0.2">
      <c r="B76" s="21">
        <v>17</v>
      </c>
      <c r="C76" s="14" t="s">
        <v>29</v>
      </c>
      <c r="D76" s="13" t="s">
        <v>44</v>
      </c>
      <c r="E76" s="13">
        <v>60</v>
      </c>
      <c r="F76" s="15"/>
      <c r="G76" s="22">
        <f t="shared" si="2"/>
        <v>0</v>
      </c>
      <c r="H76" s="9"/>
      <c r="I76" s="9"/>
      <c r="J76" s="9"/>
    </row>
    <row r="77" spans="2:10" ht="12.75" x14ac:dyDescent="0.2">
      <c r="B77" s="21">
        <v>18</v>
      </c>
      <c r="C77" s="14" t="s">
        <v>31</v>
      </c>
      <c r="D77" s="13" t="s">
        <v>44</v>
      </c>
      <c r="E77" s="13">
        <v>35</v>
      </c>
      <c r="F77" s="15"/>
      <c r="G77" s="22">
        <f t="shared" si="2"/>
        <v>0</v>
      </c>
      <c r="H77" s="9"/>
      <c r="I77" s="9"/>
      <c r="J77" s="9"/>
    </row>
    <row r="78" spans="2:10" ht="12.75" x14ac:dyDescent="0.2">
      <c r="B78" s="21">
        <v>19</v>
      </c>
      <c r="C78" s="14" t="s">
        <v>32</v>
      </c>
      <c r="D78" s="13" t="s">
        <v>44</v>
      </c>
      <c r="E78" s="16">
        <v>20</v>
      </c>
      <c r="F78" s="15"/>
      <c r="G78" s="22">
        <f t="shared" si="2"/>
        <v>0</v>
      </c>
      <c r="H78" s="9"/>
      <c r="I78" s="9"/>
      <c r="J78" s="9"/>
    </row>
    <row r="79" spans="2:10" ht="25.5" x14ac:dyDescent="0.2">
      <c r="B79" s="21">
        <v>20</v>
      </c>
      <c r="C79" s="14" t="s">
        <v>33</v>
      </c>
      <c r="D79" s="16" t="s">
        <v>43</v>
      </c>
      <c r="E79" s="16">
        <v>50</v>
      </c>
      <c r="F79" s="17"/>
      <c r="G79" s="22">
        <f t="shared" si="2"/>
        <v>0</v>
      </c>
      <c r="H79" s="9"/>
      <c r="I79" s="9"/>
      <c r="J79" s="9"/>
    </row>
    <row r="80" spans="2:10" ht="12.75" x14ac:dyDescent="0.2">
      <c r="B80" s="21">
        <v>21</v>
      </c>
      <c r="C80" s="18" t="s">
        <v>34</v>
      </c>
      <c r="D80" s="13" t="s">
        <v>44</v>
      </c>
      <c r="E80" s="16">
        <v>25</v>
      </c>
      <c r="F80" s="17"/>
      <c r="G80" s="22">
        <f t="shared" si="2"/>
        <v>0</v>
      </c>
      <c r="H80" s="9"/>
      <c r="I80" s="9"/>
      <c r="J80" s="9"/>
    </row>
    <row r="81" spans="2:10" ht="12.75" x14ac:dyDescent="0.2">
      <c r="B81" s="21">
        <v>22</v>
      </c>
      <c r="C81" s="18" t="s">
        <v>35</v>
      </c>
      <c r="D81" s="13" t="s">
        <v>44</v>
      </c>
      <c r="E81" s="16">
        <v>10</v>
      </c>
      <c r="F81" s="17"/>
      <c r="G81" s="22">
        <f t="shared" si="2"/>
        <v>0</v>
      </c>
      <c r="H81" s="9"/>
      <c r="I81" s="9"/>
      <c r="J81" s="9"/>
    </row>
    <row r="82" spans="2:10" x14ac:dyDescent="0.2">
      <c r="B82" s="21">
        <v>23</v>
      </c>
      <c r="C82" s="18" t="s">
        <v>36</v>
      </c>
      <c r="D82" s="19" t="s">
        <v>49</v>
      </c>
      <c r="E82" s="19">
        <v>55</v>
      </c>
      <c r="F82" s="35"/>
      <c r="G82" s="22">
        <f t="shared" si="2"/>
        <v>0</v>
      </c>
      <c r="H82" s="9"/>
      <c r="I82" s="9"/>
      <c r="J82" s="9"/>
    </row>
    <row r="83" spans="2:10" ht="25.5" x14ac:dyDescent="0.2">
      <c r="B83" s="21">
        <v>24</v>
      </c>
      <c r="C83" s="18" t="s">
        <v>37</v>
      </c>
      <c r="D83" s="13" t="s">
        <v>44</v>
      </c>
      <c r="E83" s="16">
        <v>700</v>
      </c>
      <c r="F83" s="17"/>
      <c r="G83" s="22">
        <f t="shared" si="2"/>
        <v>0</v>
      </c>
      <c r="H83" s="9"/>
      <c r="I83" s="9"/>
      <c r="J83" s="9"/>
    </row>
    <row r="84" spans="2:10" ht="15.75" customHeight="1" x14ac:dyDescent="0.2">
      <c r="B84" s="21">
        <v>25</v>
      </c>
      <c r="C84" s="14" t="s">
        <v>40</v>
      </c>
      <c r="D84" s="16" t="s">
        <v>43</v>
      </c>
      <c r="E84" s="11">
        <v>45</v>
      </c>
      <c r="F84" s="15"/>
      <c r="G84" s="22">
        <f t="shared" si="2"/>
        <v>0</v>
      </c>
      <c r="H84" s="9"/>
      <c r="I84" s="9"/>
      <c r="J84" s="9"/>
    </row>
    <row r="85" spans="2:10" ht="15.75" customHeight="1" x14ac:dyDescent="0.2">
      <c r="B85" s="24"/>
      <c r="C85" s="10"/>
      <c r="D85" s="43" t="s">
        <v>4</v>
      </c>
      <c r="E85" s="44"/>
      <c r="F85" s="45"/>
      <c r="G85" s="38">
        <f>SUM(G60:G84)</f>
        <v>0</v>
      </c>
      <c r="H85" s="9"/>
      <c r="I85" s="9"/>
      <c r="J85" s="9"/>
    </row>
    <row r="86" spans="2:10" ht="15.75" customHeight="1" x14ac:dyDescent="0.2">
      <c r="B86" s="24"/>
      <c r="C86" s="10"/>
      <c r="D86" s="46" t="s">
        <v>7</v>
      </c>
      <c r="E86" s="47"/>
      <c r="F86" s="48"/>
      <c r="G86" s="38">
        <f>G85*16%</f>
        <v>0</v>
      </c>
      <c r="H86" s="9"/>
      <c r="I86" s="9"/>
      <c r="J86" s="9"/>
    </row>
    <row r="87" spans="2:10" ht="32.25" customHeight="1" x14ac:dyDescent="0.2">
      <c r="B87" s="24"/>
      <c r="C87" s="10"/>
      <c r="D87" s="51" t="s">
        <v>10</v>
      </c>
      <c r="E87" s="52"/>
      <c r="F87" s="53"/>
      <c r="G87" s="38">
        <f>SUM(G85:G86)</f>
        <v>0</v>
      </c>
      <c r="H87" s="9"/>
      <c r="I87" s="9"/>
      <c r="J87" s="9"/>
    </row>
    <row r="88" spans="2:10" ht="15.75" customHeight="1" x14ac:dyDescent="0.2">
      <c r="B88" s="24"/>
      <c r="C88" s="10"/>
      <c r="D88" s="34"/>
      <c r="E88" s="34"/>
      <c r="F88" s="34"/>
      <c r="G88" s="28"/>
      <c r="H88" s="9"/>
      <c r="I88" s="9"/>
      <c r="J88" s="9"/>
    </row>
    <row r="89" spans="2:10" x14ac:dyDescent="0.2">
      <c r="D89" s="8"/>
    </row>
    <row r="90" spans="2:10" ht="15.75" x14ac:dyDescent="0.2">
      <c r="D90" s="8"/>
      <c r="E90" s="60" t="s">
        <v>55</v>
      </c>
      <c r="F90" s="66"/>
      <c r="G90" s="66"/>
    </row>
    <row r="91" spans="2:10" x14ac:dyDescent="0.2">
      <c r="D91" s="8"/>
    </row>
    <row r="92" spans="2:10" x14ac:dyDescent="0.2">
      <c r="D92" s="59" t="s">
        <v>56</v>
      </c>
      <c r="E92" s="58"/>
      <c r="F92" s="58"/>
      <c r="G92" s="58"/>
    </row>
    <row r="93" spans="2:10" x14ac:dyDescent="0.2">
      <c r="D93" s="8"/>
    </row>
    <row r="94" spans="2:10" x14ac:dyDescent="0.2">
      <c r="D94" s="8"/>
    </row>
    <row r="95" spans="2:10" x14ac:dyDescent="0.2">
      <c r="D95" s="8"/>
    </row>
    <row r="96" spans="2:10" x14ac:dyDescent="0.2">
      <c r="D96" s="8"/>
    </row>
    <row r="97" spans="4:4" x14ac:dyDescent="0.2">
      <c r="D97" s="8"/>
    </row>
    <row r="98" spans="4:4" x14ac:dyDescent="0.2">
      <c r="D98" s="8"/>
    </row>
    <row r="99" spans="4:4" x14ac:dyDescent="0.2">
      <c r="D99" s="8"/>
    </row>
    <row r="100" spans="4:4" x14ac:dyDescent="0.2">
      <c r="D100" s="8"/>
    </row>
    <row r="101" spans="4:4" x14ac:dyDescent="0.2">
      <c r="D101" s="8"/>
    </row>
    <row r="102" spans="4:4" x14ac:dyDescent="0.2">
      <c r="D102" s="8"/>
    </row>
    <row r="103" spans="4:4" x14ac:dyDescent="0.2">
      <c r="D103" s="8"/>
    </row>
    <row r="104" spans="4:4" x14ac:dyDescent="0.2">
      <c r="D104" s="8"/>
    </row>
    <row r="105" spans="4:4" x14ac:dyDescent="0.2">
      <c r="D105" s="8"/>
    </row>
    <row r="106" spans="4:4" x14ac:dyDescent="0.2">
      <c r="D106" s="8"/>
    </row>
    <row r="107" spans="4:4" x14ac:dyDescent="0.2">
      <c r="D107" s="8"/>
    </row>
    <row r="108" spans="4:4" x14ac:dyDescent="0.2">
      <c r="D108" s="8"/>
    </row>
    <row r="109" spans="4:4" x14ac:dyDescent="0.2">
      <c r="D109" s="8"/>
    </row>
    <row r="110" spans="4:4" x14ac:dyDescent="0.2">
      <c r="D110" s="8"/>
    </row>
    <row r="111" spans="4:4" x14ac:dyDescent="0.2">
      <c r="D111" s="8"/>
    </row>
    <row r="112" spans="4:4" x14ac:dyDescent="0.2">
      <c r="D112" s="8"/>
    </row>
    <row r="113" spans="4:4" x14ac:dyDescent="0.2">
      <c r="D113" s="8"/>
    </row>
    <row r="114" spans="4:4" x14ac:dyDescent="0.2">
      <c r="D114" s="8"/>
    </row>
    <row r="115" spans="4:4" x14ac:dyDescent="0.2">
      <c r="D115" s="8"/>
    </row>
    <row r="116" spans="4:4" x14ac:dyDescent="0.2">
      <c r="D116" s="8"/>
    </row>
    <row r="117" spans="4:4" x14ac:dyDescent="0.2">
      <c r="D117" s="8"/>
    </row>
    <row r="118" spans="4:4" x14ac:dyDescent="0.2">
      <c r="D118" s="8"/>
    </row>
    <row r="119" spans="4:4" x14ac:dyDescent="0.2">
      <c r="D119" s="8"/>
    </row>
    <row r="120" spans="4:4" x14ac:dyDescent="0.2">
      <c r="D120" s="8"/>
    </row>
    <row r="121" spans="4:4" x14ac:dyDescent="0.2">
      <c r="D121" s="8"/>
    </row>
    <row r="122" spans="4:4" x14ac:dyDescent="0.2">
      <c r="D122" s="8"/>
    </row>
    <row r="123" spans="4:4" x14ac:dyDescent="0.2">
      <c r="D123" s="8"/>
    </row>
    <row r="124" spans="4:4" x14ac:dyDescent="0.2">
      <c r="D124" s="8"/>
    </row>
    <row r="125" spans="4:4" x14ac:dyDescent="0.2">
      <c r="D125" s="8"/>
    </row>
    <row r="126" spans="4:4" x14ac:dyDescent="0.2">
      <c r="D126" s="8"/>
    </row>
    <row r="127" spans="4:4" x14ac:dyDescent="0.2">
      <c r="D127" s="8"/>
    </row>
    <row r="128" spans="4:4" x14ac:dyDescent="0.2">
      <c r="D128" s="8"/>
    </row>
    <row r="129" spans="4:4" x14ac:dyDescent="0.2">
      <c r="D129" s="8"/>
    </row>
    <row r="130" spans="4:4" x14ac:dyDescent="0.2">
      <c r="D130" s="8"/>
    </row>
    <row r="131" spans="4:4" x14ac:dyDescent="0.2">
      <c r="D131" s="8"/>
    </row>
    <row r="132" spans="4:4" x14ac:dyDescent="0.2">
      <c r="D132" s="8"/>
    </row>
    <row r="133" spans="4:4" x14ac:dyDescent="0.2">
      <c r="D133" s="8"/>
    </row>
    <row r="134" spans="4:4" x14ac:dyDescent="0.2">
      <c r="D134" s="8"/>
    </row>
    <row r="135" spans="4:4" x14ac:dyDescent="0.2">
      <c r="D135" s="8"/>
    </row>
    <row r="136" spans="4:4" x14ac:dyDescent="0.2">
      <c r="D136" s="8"/>
    </row>
    <row r="137" spans="4:4" x14ac:dyDescent="0.2">
      <c r="D137" s="8"/>
    </row>
    <row r="138" spans="4:4" x14ac:dyDescent="0.2">
      <c r="D138" s="8"/>
    </row>
  </sheetData>
  <mergeCells count="17">
    <mergeCell ref="B1:G1"/>
    <mergeCell ref="E90:G90"/>
    <mergeCell ref="D92:G92"/>
    <mergeCell ref="B2:G2"/>
    <mergeCell ref="D85:F85"/>
    <mergeCell ref="D86:F86"/>
    <mergeCell ref="B34:G34"/>
    <mergeCell ref="D87:F87"/>
    <mergeCell ref="B4:G4"/>
    <mergeCell ref="D54:F54"/>
    <mergeCell ref="D55:F55"/>
    <mergeCell ref="B57:G57"/>
    <mergeCell ref="B59:G59"/>
    <mergeCell ref="D32:F32"/>
    <mergeCell ref="D30:F30"/>
    <mergeCell ref="D31:F31"/>
    <mergeCell ref="D53:F53"/>
  </mergeCells>
  <phoneticPr fontId="0" type="noConversion"/>
  <pageMargins left="0.23622047244094491" right="0.23622047244094491" top="0" bottom="0" header="0.31496062992125984" footer="0.31496062992125984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ΠΡΟΥΠΟΛΟΓΙΣΜΟΣ</vt:lpstr>
      <vt:lpstr>ΠΡΟΥΠΟΛΟΓΙΣΜΟΣ!Print_Area</vt:lpstr>
    </vt:vector>
  </TitlesOfParts>
  <Company>XCOM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</dc:creator>
  <cp:lastModifiedBy>Ιωάννης Χαμέτης</cp:lastModifiedBy>
  <cp:lastPrinted>2015-08-12T11:30:37Z</cp:lastPrinted>
  <dcterms:created xsi:type="dcterms:W3CDTF">2007-06-05T03:21:06Z</dcterms:created>
  <dcterms:modified xsi:type="dcterms:W3CDTF">2015-11-18T10:34:10Z</dcterms:modified>
</cp:coreProperties>
</file>