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Τμήμα Προμηθειών\ΠΡΟΜΗΘΕΙΕΣ - ΥΠΗΡΕΣΙΕΣ\60-6614.002 Λοιπές Προμήθειες ειδών γραφείου Κέντρου Κοινότητας\"/>
    </mc:Choice>
  </mc:AlternateContent>
  <bookViews>
    <workbookView xWindow="0" yWindow="0" windowWidth="25200" windowHeight="13185"/>
  </bookViews>
  <sheets>
    <sheet name="Φύλλο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F22" i="1" s="1"/>
  <c r="E21" i="1"/>
  <c r="E20" i="1"/>
  <c r="F20" i="1" s="1"/>
  <c r="G20" i="1" s="1"/>
  <c r="E19" i="1"/>
  <c r="E15" i="1"/>
  <c r="E14" i="1"/>
  <c r="F14" i="1" s="1"/>
  <c r="G14" i="1" s="1"/>
  <c r="E13" i="1"/>
  <c r="E12" i="1"/>
  <c r="E11" i="1"/>
  <c r="E3" i="1"/>
  <c r="F3" i="1" s="1"/>
  <c r="E4" i="1"/>
  <c r="E5" i="1"/>
  <c r="E6" i="1"/>
  <c r="F6" i="1" s="1"/>
  <c r="G6" i="1" s="1"/>
  <c r="E7" i="1"/>
  <c r="F7" i="1" s="1"/>
  <c r="G7" i="1" s="1"/>
  <c r="E17" i="1" l="1"/>
  <c r="E25" i="1"/>
  <c r="F5" i="1"/>
  <c r="G5" i="1" s="1"/>
  <c r="E9" i="1"/>
  <c r="F4" i="1"/>
  <c r="G3" i="1"/>
  <c r="F13" i="1"/>
  <c r="G13" i="1" s="1"/>
  <c r="F19" i="1"/>
  <c r="F21" i="1"/>
  <c r="G21" i="1" s="1"/>
  <c r="G22" i="1"/>
  <c r="F23" i="1"/>
  <c r="G23" i="1" s="1"/>
  <c r="F12" i="1"/>
  <c r="G12" i="1" s="1"/>
  <c r="F11" i="1"/>
  <c r="F15" i="1"/>
  <c r="G15" i="1" s="1"/>
  <c r="E27" i="1" l="1"/>
  <c r="F9" i="1"/>
  <c r="G4" i="1"/>
  <c r="G9" i="1" s="1"/>
  <c r="G11" i="1"/>
  <c r="G17" i="1" s="1"/>
  <c r="F17" i="1"/>
  <c r="G19" i="1"/>
  <c r="G25" i="1" s="1"/>
  <c r="F25" i="1"/>
  <c r="F27" i="1" s="1"/>
  <c r="G27" i="1" l="1"/>
</calcChain>
</file>

<file path=xl/sharedStrings.xml><?xml version="1.0" encoding="utf-8"?>
<sst xmlns="http://schemas.openxmlformats.org/spreadsheetml/2006/main" count="81" uniqueCount="19">
  <si>
    <t>Παρατηρήσεις</t>
  </si>
  <si>
    <t>Γραφεία</t>
  </si>
  <si>
    <t> </t>
  </si>
  <si>
    <t>Πολυθρόνες</t>
  </si>
  <si>
    <t>Συρταριέρες</t>
  </si>
  <si>
    <t>Καρέκλες κοινού</t>
  </si>
  <si>
    <t>Βιβλιοθήκες</t>
  </si>
  <si>
    <t>ΦΠΑ 17%</t>
  </si>
  <si>
    <t>ΟΜΑΔΑ Α : Κέντρο Κοινοτητας</t>
  </si>
  <si>
    <t>ΟΜΑΔΑ Β : Κοινωνικό Φαρμακείο</t>
  </si>
  <si>
    <t>ΟΜΑΔΑ Γ : Κοινωνικό Παντοπωλείο</t>
  </si>
  <si>
    <t>ΣΥΝΟΛΟ</t>
  </si>
  <si>
    <t>ΓΕΝΙΚΑ ΣΥΝΟΛΑ</t>
  </si>
  <si>
    <t>Α/Α</t>
  </si>
  <si>
    <t>ΠΕΡΙΓΡΑΦΗ</t>
  </si>
  <si>
    <t>ΤΕΜ</t>
  </si>
  <si>
    <t>ΤΕΛΙΚΟ ΣΥΝΟΛΟ (€ με ΦΠΑ)</t>
  </si>
  <si>
    <t>ΣΥΝΟΛΟ (€)</t>
  </si>
  <si>
    <t>ΤΙΜΗ ΜΟΝΑΔΑΣ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</si>
</sst>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Cambria"/>
      <family val="1"/>
      <charset val="161"/>
    </font>
    <font>
      <sz val="10"/>
      <color theme="1"/>
      <name val="Cambria"/>
      <family val="1"/>
      <charset val="161"/>
    </font>
    <font>
      <b/>
      <sz val="10"/>
      <color theme="1"/>
      <name val="Cambria"/>
      <family val="1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/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/>
    <xf numFmtId="4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7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7"/>
    </sheetView>
  </sheetViews>
  <sheetFormatPr defaultRowHeight="12.75" x14ac:dyDescent="0.2"/>
  <cols>
    <col min="1" max="1" width="5" style="10" customWidth="1"/>
    <col min="2" max="2" width="17.28515625" style="10" customWidth="1"/>
    <col min="3" max="3" width="6.85546875" style="10" customWidth="1"/>
    <col min="4" max="4" width="11.7109375" style="10" bestFit="1" customWidth="1"/>
    <col min="5" max="5" width="10.7109375" style="10" customWidth="1"/>
    <col min="6" max="6" width="10.5703125" style="10" customWidth="1"/>
    <col min="7" max="7" width="15" style="10" customWidth="1"/>
    <col min="8" max="8" width="14.28515625" style="10" customWidth="1"/>
    <col min="9" max="16384" width="9.140625" style="10"/>
  </cols>
  <sheetData>
    <row r="1" spans="1:8" ht="42.75" customHeight="1" thickBot="1" x14ac:dyDescent="0.25">
      <c r="A1" s="4" t="s">
        <v>13</v>
      </c>
      <c r="B1" s="4" t="s">
        <v>14</v>
      </c>
      <c r="C1" s="4" t="s">
        <v>15</v>
      </c>
      <c r="D1" s="4" t="s">
        <v>18</v>
      </c>
      <c r="E1" s="4" t="s">
        <v>17</v>
      </c>
      <c r="F1" s="4" t="s">
        <v>7</v>
      </c>
      <c r="G1" s="4" t="s">
        <v>16</v>
      </c>
      <c r="H1" s="4" t="s">
        <v>0</v>
      </c>
    </row>
    <row r="2" spans="1:8" ht="24.95" customHeight="1" x14ac:dyDescent="0.2">
      <c r="A2" s="5" t="s">
        <v>8</v>
      </c>
      <c r="B2" s="11"/>
      <c r="C2" s="11"/>
      <c r="D2" s="6"/>
      <c r="E2" s="6"/>
      <c r="F2" s="6"/>
      <c r="G2" s="6"/>
      <c r="H2" s="6"/>
    </row>
    <row r="3" spans="1:8" x14ac:dyDescent="0.2">
      <c r="A3" s="7">
        <v>1</v>
      </c>
      <c r="B3" s="1" t="s">
        <v>1</v>
      </c>
      <c r="C3" s="2">
        <v>7</v>
      </c>
      <c r="D3" s="2">
        <v>170</v>
      </c>
      <c r="E3" s="3">
        <f>C3*D3</f>
        <v>1190</v>
      </c>
      <c r="F3" s="3">
        <f>E3*17%</f>
        <v>202.3</v>
      </c>
      <c r="G3" s="3">
        <f>E3+F3</f>
        <v>1392.3</v>
      </c>
      <c r="H3" s="1" t="s">
        <v>2</v>
      </c>
    </row>
    <row r="4" spans="1:8" x14ac:dyDescent="0.2">
      <c r="A4" s="7">
        <v>2</v>
      </c>
      <c r="B4" s="1" t="s">
        <v>3</v>
      </c>
      <c r="C4" s="2">
        <v>10</v>
      </c>
      <c r="D4" s="2">
        <v>145</v>
      </c>
      <c r="E4" s="3">
        <f t="shared" ref="E4:E7" si="0">C4*D4</f>
        <v>1450</v>
      </c>
      <c r="F4" s="3">
        <f t="shared" ref="F4:F7" si="1">E4*17%</f>
        <v>246.50000000000003</v>
      </c>
      <c r="G4" s="3">
        <f t="shared" ref="G4:G7" si="2">E4+F4</f>
        <v>1696.5</v>
      </c>
      <c r="H4" s="1" t="s">
        <v>2</v>
      </c>
    </row>
    <row r="5" spans="1:8" x14ac:dyDescent="0.2">
      <c r="A5" s="7">
        <v>3</v>
      </c>
      <c r="B5" s="1" t="s">
        <v>4</v>
      </c>
      <c r="C5" s="2">
        <v>7</v>
      </c>
      <c r="D5" s="2">
        <v>145</v>
      </c>
      <c r="E5" s="3">
        <f t="shared" si="0"/>
        <v>1015</v>
      </c>
      <c r="F5" s="3">
        <f t="shared" si="1"/>
        <v>172.55</v>
      </c>
      <c r="G5" s="3">
        <f t="shared" si="2"/>
        <v>1187.55</v>
      </c>
      <c r="H5" s="1" t="s">
        <v>2</v>
      </c>
    </row>
    <row r="6" spans="1:8" x14ac:dyDescent="0.2">
      <c r="A6" s="7">
        <v>4</v>
      </c>
      <c r="B6" s="1" t="s">
        <v>5</v>
      </c>
      <c r="C6" s="2">
        <v>6</v>
      </c>
      <c r="D6" s="2">
        <v>55</v>
      </c>
      <c r="E6" s="3">
        <f t="shared" si="0"/>
        <v>330</v>
      </c>
      <c r="F6" s="3">
        <f t="shared" si="1"/>
        <v>56.1</v>
      </c>
      <c r="G6" s="3">
        <f t="shared" si="2"/>
        <v>386.1</v>
      </c>
      <c r="H6" s="1" t="s">
        <v>2</v>
      </c>
    </row>
    <row r="7" spans="1:8" x14ac:dyDescent="0.2">
      <c r="A7" s="7">
        <v>5</v>
      </c>
      <c r="B7" s="1" t="s">
        <v>6</v>
      </c>
      <c r="C7" s="2">
        <v>2</v>
      </c>
      <c r="D7" s="2">
        <v>260</v>
      </c>
      <c r="E7" s="3">
        <f t="shared" si="0"/>
        <v>520</v>
      </c>
      <c r="F7" s="3">
        <f t="shared" si="1"/>
        <v>88.4</v>
      </c>
      <c r="G7" s="3">
        <f t="shared" si="2"/>
        <v>608.4</v>
      </c>
      <c r="H7" s="1" t="s">
        <v>2</v>
      </c>
    </row>
    <row r="8" spans="1:8" x14ac:dyDescent="0.2">
      <c r="A8" s="7" t="s">
        <v>2</v>
      </c>
      <c r="B8" s="1" t="s">
        <v>2</v>
      </c>
      <c r="C8" s="1" t="s">
        <v>2</v>
      </c>
      <c r="D8" s="1" t="s">
        <v>2</v>
      </c>
      <c r="E8" s="3" t="s">
        <v>2</v>
      </c>
      <c r="F8" s="3" t="s">
        <v>2</v>
      </c>
      <c r="G8" s="3" t="s">
        <v>2</v>
      </c>
      <c r="H8" s="1" t="s">
        <v>2</v>
      </c>
    </row>
    <row r="9" spans="1:8" x14ac:dyDescent="0.2">
      <c r="A9" s="7" t="s">
        <v>2</v>
      </c>
      <c r="B9" s="1" t="s">
        <v>2</v>
      </c>
      <c r="C9" s="1" t="s">
        <v>2</v>
      </c>
      <c r="D9" s="8" t="s">
        <v>11</v>
      </c>
      <c r="E9" s="3">
        <f>SUM(E3:E8)</f>
        <v>4505</v>
      </c>
      <c r="F9" s="3">
        <f t="shared" ref="F9:G9" si="3">SUM(F3:F8)</f>
        <v>765.85000000000014</v>
      </c>
      <c r="G9" s="3">
        <f t="shared" si="3"/>
        <v>5270.85</v>
      </c>
      <c r="H9" s="1" t="s">
        <v>2</v>
      </c>
    </row>
    <row r="10" spans="1:8" ht="24.95" customHeight="1" x14ac:dyDescent="0.2">
      <c r="A10" s="9" t="s">
        <v>9</v>
      </c>
      <c r="B10" s="12"/>
      <c r="C10" s="12"/>
    </row>
    <row r="11" spans="1:8" x14ac:dyDescent="0.2">
      <c r="A11" s="7">
        <v>1</v>
      </c>
      <c r="B11" s="1" t="s">
        <v>1</v>
      </c>
      <c r="C11" s="2">
        <v>2</v>
      </c>
      <c r="D11" s="2">
        <v>170</v>
      </c>
      <c r="E11" s="3">
        <f t="shared" ref="E11:E15" si="4">C11*D11</f>
        <v>340</v>
      </c>
      <c r="F11" s="3">
        <f t="shared" ref="F11:F15" si="5">E11*17%</f>
        <v>57.800000000000004</v>
      </c>
      <c r="G11" s="3">
        <f t="shared" ref="G11:G15" si="6">E11+F11</f>
        <v>397.8</v>
      </c>
      <c r="H11" s="1" t="s">
        <v>2</v>
      </c>
    </row>
    <row r="12" spans="1:8" x14ac:dyDescent="0.2">
      <c r="A12" s="7">
        <v>2</v>
      </c>
      <c r="B12" s="1" t="s">
        <v>3</v>
      </c>
      <c r="C12" s="2">
        <v>2</v>
      </c>
      <c r="D12" s="2">
        <v>145</v>
      </c>
      <c r="E12" s="3">
        <f t="shared" si="4"/>
        <v>290</v>
      </c>
      <c r="F12" s="3">
        <f t="shared" si="5"/>
        <v>49.300000000000004</v>
      </c>
      <c r="G12" s="3">
        <f t="shared" si="6"/>
        <v>339.3</v>
      </c>
      <c r="H12" s="1" t="s">
        <v>2</v>
      </c>
    </row>
    <row r="13" spans="1:8" x14ac:dyDescent="0.2">
      <c r="A13" s="7">
        <v>3</v>
      </c>
      <c r="B13" s="1" t="s">
        <v>4</v>
      </c>
      <c r="C13" s="2">
        <v>2</v>
      </c>
      <c r="D13" s="2">
        <v>145</v>
      </c>
      <c r="E13" s="3">
        <f t="shared" si="4"/>
        <v>290</v>
      </c>
      <c r="F13" s="3">
        <f t="shared" si="5"/>
        <v>49.300000000000004</v>
      </c>
      <c r="G13" s="3">
        <f t="shared" si="6"/>
        <v>339.3</v>
      </c>
      <c r="H13" s="1" t="s">
        <v>2</v>
      </c>
    </row>
    <row r="14" spans="1:8" x14ac:dyDescent="0.2">
      <c r="A14" s="7">
        <v>4</v>
      </c>
      <c r="B14" s="1" t="s">
        <v>5</v>
      </c>
      <c r="C14" s="2">
        <v>2</v>
      </c>
      <c r="D14" s="2">
        <v>55</v>
      </c>
      <c r="E14" s="3">
        <f t="shared" si="4"/>
        <v>110</v>
      </c>
      <c r="F14" s="3">
        <f t="shared" si="5"/>
        <v>18.700000000000003</v>
      </c>
      <c r="G14" s="3">
        <f t="shared" si="6"/>
        <v>128.69999999999999</v>
      </c>
      <c r="H14" s="1" t="s">
        <v>2</v>
      </c>
    </row>
    <row r="15" spans="1:8" x14ac:dyDescent="0.2">
      <c r="A15" s="7">
        <v>5</v>
      </c>
      <c r="B15" s="1" t="s">
        <v>6</v>
      </c>
      <c r="C15" s="2">
        <v>1</v>
      </c>
      <c r="D15" s="2">
        <v>260</v>
      </c>
      <c r="E15" s="3">
        <f t="shared" si="4"/>
        <v>260</v>
      </c>
      <c r="F15" s="3">
        <f t="shared" si="5"/>
        <v>44.2</v>
      </c>
      <c r="G15" s="3">
        <f t="shared" si="6"/>
        <v>304.2</v>
      </c>
      <c r="H15" s="1" t="s">
        <v>2</v>
      </c>
    </row>
    <row r="16" spans="1:8" x14ac:dyDescent="0.2">
      <c r="A16" s="7" t="s">
        <v>2</v>
      </c>
      <c r="B16" s="1" t="s">
        <v>2</v>
      </c>
      <c r="C16" s="1" t="s">
        <v>2</v>
      </c>
      <c r="D16" s="1" t="s">
        <v>2</v>
      </c>
      <c r="E16" s="3" t="s">
        <v>2</v>
      </c>
      <c r="F16" s="3" t="s">
        <v>2</v>
      </c>
      <c r="G16" s="3" t="s">
        <v>2</v>
      </c>
      <c r="H16" s="1" t="s">
        <v>2</v>
      </c>
    </row>
    <row r="17" spans="1:8" x14ac:dyDescent="0.2">
      <c r="A17" s="7" t="s">
        <v>2</v>
      </c>
      <c r="B17" s="1" t="s">
        <v>2</v>
      </c>
      <c r="C17" s="1" t="s">
        <v>2</v>
      </c>
      <c r="D17" s="8" t="s">
        <v>11</v>
      </c>
      <c r="E17" s="3">
        <f>SUM(E11:E16)</f>
        <v>1290</v>
      </c>
      <c r="F17" s="3">
        <f t="shared" ref="F17:G17" si="7">SUM(F11:F16)</f>
        <v>219.3</v>
      </c>
      <c r="G17" s="3">
        <f t="shared" si="7"/>
        <v>1509.3000000000002</v>
      </c>
      <c r="H17" s="1" t="s">
        <v>2</v>
      </c>
    </row>
    <row r="18" spans="1:8" ht="24.95" customHeight="1" x14ac:dyDescent="0.25">
      <c r="A18" s="18" t="s">
        <v>10</v>
      </c>
      <c r="B18" s="19"/>
      <c r="C18" s="19"/>
      <c r="D18" s="20"/>
    </row>
    <row r="19" spans="1:8" x14ac:dyDescent="0.2">
      <c r="A19" s="7">
        <v>1</v>
      </c>
      <c r="B19" s="1" t="s">
        <v>1</v>
      </c>
      <c r="C19" s="2">
        <v>1</v>
      </c>
      <c r="D19" s="2">
        <v>170</v>
      </c>
      <c r="E19" s="3">
        <f t="shared" ref="E19:E23" si="8">C19*D19</f>
        <v>170</v>
      </c>
      <c r="F19" s="3">
        <f t="shared" ref="F19:F23" si="9">E19*17%</f>
        <v>28.900000000000002</v>
      </c>
      <c r="G19" s="3">
        <f t="shared" ref="G19:G23" si="10">E19+F19</f>
        <v>198.9</v>
      </c>
      <c r="H19" s="1" t="s">
        <v>2</v>
      </c>
    </row>
    <row r="20" spans="1:8" x14ac:dyDescent="0.2">
      <c r="A20" s="7">
        <v>2</v>
      </c>
      <c r="B20" s="1" t="s">
        <v>3</v>
      </c>
      <c r="C20" s="2">
        <v>1</v>
      </c>
      <c r="D20" s="2">
        <v>145</v>
      </c>
      <c r="E20" s="3">
        <f t="shared" si="8"/>
        <v>145</v>
      </c>
      <c r="F20" s="3">
        <f t="shared" si="9"/>
        <v>24.650000000000002</v>
      </c>
      <c r="G20" s="3">
        <f t="shared" si="10"/>
        <v>169.65</v>
      </c>
      <c r="H20" s="1" t="s">
        <v>2</v>
      </c>
    </row>
    <row r="21" spans="1:8" x14ac:dyDescent="0.2">
      <c r="A21" s="7">
        <v>3</v>
      </c>
      <c r="B21" s="1" t="s">
        <v>4</v>
      </c>
      <c r="C21" s="2">
        <v>1</v>
      </c>
      <c r="D21" s="2">
        <v>145</v>
      </c>
      <c r="E21" s="3">
        <f t="shared" si="8"/>
        <v>145</v>
      </c>
      <c r="F21" s="3">
        <f t="shared" si="9"/>
        <v>24.650000000000002</v>
      </c>
      <c r="G21" s="3">
        <f t="shared" si="10"/>
        <v>169.65</v>
      </c>
      <c r="H21" s="1" t="s">
        <v>2</v>
      </c>
    </row>
    <row r="22" spans="1:8" x14ac:dyDescent="0.2">
      <c r="A22" s="7">
        <v>4</v>
      </c>
      <c r="B22" s="1" t="s">
        <v>5</v>
      </c>
      <c r="C22" s="2">
        <v>2</v>
      </c>
      <c r="D22" s="2">
        <v>55</v>
      </c>
      <c r="E22" s="3">
        <f t="shared" si="8"/>
        <v>110</v>
      </c>
      <c r="F22" s="3">
        <f t="shared" si="9"/>
        <v>18.700000000000003</v>
      </c>
      <c r="G22" s="3">
        <f t="shared" si="10"/>
        <v>128.69999999999999</v>
      </c>
      <c r="H22" s="1" t="s">
        <v>2</v>
      </c>
    </row>
    <row r="23" spans="1:8" x14ac:dyDescent="0.2">
      <c r="A23" s="7">
        <v>5</v>
      </c>
      <c r="B23" s="1" t="s">
        <v>6</v>
      </c>
      <c r="C23" s="2">
        <v>1</v>
      </c>
      <c r="D23" s="2">
        <v>260</v>
      </c>
      <c r="E23" s="3">
        <f t="shared" si="8"/>
        <v>260</v>
      </c>
      <c r="F23" s="3">
        <f t="shared" si="9"/>
        <v>44.2</v>
      </c>
      <c r="G23" s="3">
        <f t="shared" si="10"/>
        <v>304.2</v>
      </c>
      <c r="H23" s="1" t="s">
        <v>2</v>
      </c>
    </row>
    <row r="24" spans="1:8" x14ac:dyDescent="0.2">
      <c r="A24" s="7" t="s">
        <v>2</v>
      </c>
      <c r="B24" s="1" t="s">
        <v>2</v>
      </c>
      <c r="C24" s="1" t="s">
        <v>2</v>
      </c>
      <c r="D24" s="1" t="s">
        <v>2</v>
      </c>
      <c r="E24" s="3" t="s">
        <v>2</v>
      </c>
      <c r="F24" s="3" t="s">
        <v>2</v>
      </c>
      <c r="G24" s="3" t="s">
        <v>2</v>
      </c>
      <c r="H24" s="1" t="s">
        <v>2</v>
      </c>
    </row>
    <row r="25" spans="1:8" x14ac:dyDescent="0.2">
      <c r="A25" s="7" t="s">
        <v>2</v>
      </c>
      <c r="B25" s="1" t="s">
        <v>2</v>
      </c>
      <c r="C25" s="1" t="s">
        <v>2</v>
      </c>
      <c r="D25" s="8" t="s">
        <v>11</v>
      </c>
      <c r="E25" s="3">
        <f>SUM(E19:E24)</f>
        <v>830</v>
      </c>
      <c r="F25" s="3">
        <f t="shared" ref="F25:G25" si="11">SUM(F19:F24)</f>
        <v>141.10000000000002</v>
      </c>
      <c r="G25" s="3">
        <f t="shared" si="11"/>
        <v>971.10000000000014</v>
      </c>
      <c r="H25" s="1" t="s">
        <v>2</v>
      </c>
    </row>
    <row r="26" spans="1:8" ht="13.5" thickBot="1" x14ac:dyDescent="0.25"/>
    <row r="27" spans="1:8" ht="27.75" customHeight="1" thickBot="1" x14ac:dyDescent="0.25">
      <c r="A27" s="15" t="s">
        <v>12</v>
      </c>
      <c r="B27" s="16"/>
      <c r="C27" s="16"/>
      <c r="D27" s="17"/>
      <c r="E27" s="14">
        <f>SUM(E25,E17,E9)</f>
        <v>6625</v>
      </c>
      <c r="F27" s="14">
        <f t="shared" ref="F27:G27" si="12">SUM(F25,F17,F9)</f>
        <v>1126.2500000000002</v>
      </c>
      <c r="G27" s="14">
        <f t="shared" si="12"/>
        <v>7751.2500000000009</v>
      </c>
      <c r="H27" s="13"/>
    </row>
  </sheetData>
  <mergeCells count="4">
    <mergeCell ref="A2:C2"/>
    <mergeCell ref="A10:C10"/>
    <mergeCell ref="A27:D27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Χαμέτης</dc:creator>
  <cp:lastModifiedBy>Ιωάννης Χαμέτης</cp:lastModifiedBy>
  <dcterms:created xsi:type="dcterms:W3CDTF">2017-07-05T05:51:02Z</dcterms:created>
  <dcterms:modified xsi:type="dcterms:W3CDTF">2017-07-05T11:37:52Z</dcterms:modified>
</cp:coreProperties>
</file>