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120" yWindow="2100" windowWidth="8460" windowHeight="6105"/>
  </bookViews>
  <sheets>
    <sheet name="ΠΡΟΥΠΟΛΟΓΙΣΜΟΣ" sheetId="1" r:id="rId1"/>
  </sheets>
  <definedNames>
    <definedName name="Z_8418A32B_61E1_44A2_AA1E_5F4BC31841F1_.wvu.Rows" localSheetId="0" hidden="1">ΠΡΟΥΠΟΛΟΓΙΣΜΟΣ!$6:$6</definedName>
  </definedNames>
  <calcPr calcId="145621"/>
  <customWorkbookViews>
    <customWorkbookView name="Γεωργία Καλλίτση - Προσωπική προβολή" guid="{8418A32B-61E1-44A2-AA1E-5F4BC31841F1}" mergeInterval="0" personalView="1" maximized="1" windowWidth="1916" windowHeight="935" activeSheetId="1"/>
  </customWorkbookViews>
</workbook>
</file>

<file path=xl/calcChain.xml><?xml version="1.0" encoding="utf-8"?>
<calcChain xmlns="http://schemas.openxmlformats.org/spreadsheetml/2006/main"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8" i="1"/>
  <c r="F75" i="1" l="1"/>
  <c r="F76" i="1" s="1"/>
  <c r="F77" i="1" s="1"/>
</calcChain>
</file>

<file path=xl/sharedStrings.xml><?xml version="1.0" encoding="utf-8"?>
<sst xmlns="http://schemas.openxmlformats.org/spreadsheetml/2006/main" count="152" uniqueCount="89">
  <si>
    <t>ΕΛΛΗΝΙΚΗ ΔΗΜΟΚΡΑΤΙΑ</t>
  </si>
  <si>
    <t>ΔΗΜΟΣ ΧΙΟΥ</t>
  </si>
  <si>
    <t>Δ/ΝΣΗ ΤΕΧΝΙΚΗΣ ΥΠΗΡΕΣΙΑΣ</t>
  </si>
  <si>
    <t>Α/Α</t>
  </si>
  <si>
    <t>ΠΡΟΫΠΟΛΟΓΙΣΜΟΣ</t>
  </si>
  <si>
    <t>ΜΟΝ</t>
  </si>
  <si>
    <t>ΠΟΣΟΤΗΣ</t>
  </si>
  <si>
    <t>ΤΙΜΗ</t>
  </si>
  <si>
    <t>ΤΕΜ</t>
  </si>
  <si>
    <t>ΜΗΧΑΝΙΣΜΟΙ ΚΑΖΑΝΑΚΙΩΝ ΑΕΡΟΣ</t>
  </si>
  <si>
    <t>ΦΙΑΛΕΣ ΠΡΟΠΑΝΙΟΥ 1 ΧΡΗΣΗΣ</t>
  </si>
  <si>
    <t>ΡΑΚΟΡ ΟΡΕΙΧ. ΘΥΛ.2''</t>
  </si>
  <si>
    <t>ΡΑΚΟΡ ΟΡΕΙΧ. ΘΥΛ.1''</t>
  </si>
  <si>
    <t>ΡΑΚΟΡ ΟΡΕΙΧ. ΘΥΛ.3/4''</t>
  </si>
  <si>
    <t>ΡΑΚΟΡ ΟΡΕΙΧ. ΘΥΛ.1/2''</t>
  </si>
  <si>
    <t>ΜΑΣΤΟΙ ΟΡΕΙΧ 1''</t>
  </si>
  <si>
    <t>ΜΑΣΤΟΙ ΟΡΕΙΧ 3/4''</t>
  </si>
  <si>
    <t>ΜΑΣΤΟΙ ΟΡΕΙΧ 1/2''</t>
  </si>
  <si>
    <t>ΤΑΥ ΟΡΕΙΧ.3/4''</t>
  </si>
  <si>
    <t>ΤΑΥ ΟΡΕΙΧ.1''</t>
  </si>
  <si>
    <t>ΣΠΙΡΑΛ ΙΝΟΧ ΓΩΝ.80cmX1''</t>
  </si>
  <si>
    <t>ΣΠΙΡΑΛ ΙΝΟΧ 80CMX1''</t>
  </si>
  <si>
    <t>ΣΠΙΡΑΛ ΙΝΟΧ 100cmX1''</t>
  </si>
  <si>
    <t>ΠΟΤΗΡΙΑ ΟΡΕΙΧ 1''</t>
  </si>
  <si>
    <t>ΔΟΧΕΙΟ ΠΙΕΣΤΙΚΟΥ ΟΡΙΖ.24ΛΤ</t>
  </si>
  <si>
    <t>ΒΑΝΝΕΣ ΤΕΦΛΟΝ 3/4''</t>
  </si>
  <si>
    <t>ΒΑΝΝΕΣ ΤΕΦΛΟΝ 2''</t>
  </si>
  <si>
    <t>ΒΑΝΝΕΣ ΤΕΦΛΟΝ 1/2''</t>
  </si>
  <si>
    <t>TEM</t>
  </si>
  <si>
    <t>ΜΕΤΡΑ</t>
  </si>
  <si>
    <t xml:space="preserve">ΒΑΝΝΑ ΤΕΦΛΟΝ ΜΕ ΡΑΚΟΡ 1'' </t>
  </si>
  <si>
    <t xml:space="preserve">ΒΡΥΣΕΣ ΤΕΦΛΟΝ 1/2'' </t>
  </si>
  <si>
    <t>ΡΑΚΟΡ HDPE  ΑΡΣΕΝ.Φ16Χ1/2''Χ2</t>
  </si>
  <si>
    <t>ΡΑΚΟΡ HDPE  ΘΥΛ.Φ16Χ1/2''Χ2</t>
  </si>
  <si>
    <t>ΜΠΑΤΑΡΙΕΣ ΝΕΡΟΧΥΤΗ ΕΠΙΚΑΘΗΜΕΝΗ</t>
  </si>
  <si>
    <t>ΜΠΑΤΑΡΙΕΣ ΝΙΠΤΗΡΟΣ ΓΕΦΥΡΑ</t>
  </si>
  <si>
    <t>ΝΗΜΑ TEFLON  ΤΥΠΟΥ LOCTITE 150m</t>
  </si>
  <si>
    <t xml:space="preserve">ΒΑΝΝΑ ΤΕΦΛΟΝ ΜΕ ΡΑΚΟΡ 3/4'' </t>
  </si>
  <si>
    <t xml:space="preserve">PRESCONTROL </t>
  </si>
  <si>
    <t>ΡΑΚΟΡ HDPE  ΑΡΣΕΝ.Φ18Χ1/2''Χ2,5</t>
  </si>
  <si>
    <t>ΡΑΚΟΡ HDPE  ΘΥΛ.Φ18Χ1/2''Χ2,5</t>
  </si>
  <si>
    <t>ΣΩΛΗΝΑ HDΡΕ Φ18Χ2</t>
  </si>
  <si>
    <t xml:space="preserve">ΣΠΙΡΑΛ  ΙΝΟΧ 1/2 30 CM </t>
  </si>
  <si>
    <t xml:space="preserve">ΣΠΙΡΑΛ  ΙΝΟΧ 1/2 20 CM </t>
  </si>
  <si>
    <t xml:space="preserve">ΣΠΙΡΑΛ  ΙΝΟΧ 1/2 40 CM </t>
  </si>
  <si>
    <t xml:space="preserve">ΣΠΙΡΑΛ  ΙΝΟΧ 1/2 50 CM </t>
  </si>
  <si>
    <t>ΦΛΟΤΕΡ ΤΕΠΟΖΙΤΟΥ 1/2</t>
  </si>
  <si>
    <t>ΦΛΟΤΕΡ ΤΕΠΟΖΙΤΟΥ 3/4</t>
  </si>
  <si>
    <t>ΦΛΟΤΕΡ ΤΕΠΟΖΙΤΟΥ 1</t>
  </si>
  <si>
    <t xml:space="preserve">ΤΡΟΜΠΕΣ ΑΕΡΟΣ </t>
  </si>
  <si>
    <t xml:space="preserve">ΛΑΣΤΙΧΑ-ΦΟΥΣΚΑ ΜΗΧ.ΑΕΡΟΣ </t>
  </si>
  <si>
    <t>ΕΣΩΤΕΡΙΚΗ ΜΕΜΒΡΑΝΗ ΛΑΣΤΙΧΟ ΤΡΟΜΠΑΣ</t>
  </si>
  <si>
    <t xml:space="preserve">ΤΕΜ </t>
  </si>
  <si>
    <t xml:space="preserve">ΣΥΝΟΛΟ </t>
  </si>
  <si>
    <t>ΓΕΝΙΚΟ ΣΥΝΟΛΟ</t>
  </si>
  <si>
    <t>ΓΩΝΙΑΚΟΙ ΔΙΑΚΟΠΤΕΣ 1/2 ΧΡΩΜΕ</t>
  </si>
  <si>
    <t>ΠΡΟΣΘΗΚΕΣ ΟΡΕΙΧΑΚΙΝΕΣ ΒΑΡΕΩΣ ΤΥΠΟΥ 1/2</t>
  </si>
  <si>
    <t>ΡΑΚΟΡ ΜΗΧ .ΣΥΣΦΙΞ Φ15 ΣΕ 1/2 ΧΑΛΚΟΥ</t>
  </si>
  <si>
    <t>ΡΑΚΟΡ ΜΗΧ .ΣΥΣΦΙΞ Φ16 ΣΕ 1/2 ΧΑΛΚΟΥ</t>
  </si>
  <si>
    <t>ΡΑΚΟΡ ΜΗΧ .ΣΥΣΦΙΞ Φ18 ΣΕ 1/2 ΧΑΛΚΟΥ</t>
  </si>
  <si>
    <t>ΡΑΚΟΡ ΜΗΧ .ΣΥΣΦΙΞ Φ22 ΣΕ 1/2 ΧΑΛΚΟΥ</t>
  </si>
  <si>
    <t>ΕΙΔΗ ΠΡΟΜΗΘΕΙΑΣ</t>
  </si>
  <si>
    <t xml:space="preserve"> </t>
  </si>
  <si>
    <t>ΣΩΛΗΝΑ HDΡΕ Φ22Χ3</t>
  </si>
  <si>
    <t>ΤΑΥ ΟΡΕΙΧ.1/2''</t>
  </si>
  <si>
    <t xml:space="preserve">ΣΠΙΡΑΛ  ΙΝΟΧ 1/2 60 CM </t>
  </si>
  <si>
    <t xml:space="preserve">ΣΠΙΡΑΛ  ΙΝΟΧ 1/2 80 CM </t>
  </si>
  <si>
    <t>ΔΟΧΕΙΟ ΔΙΑΣΤΟΛΗΣ 50lt (υδρευσης )</t>
  </si>
  <si>
    <t>ΣΩΛΗΝΑ ΧΑΛΚΟΥ Φ15</t>
  </si>
  <si>
    <t xml:space="preserve">ΕΙΔΗ ΥΓΕΙΝΗΣ (ΝΙΠΤΗΡΕΣ)                                                           Αναγνωρισμένης εταιρείας στον Ελληνικό χώρο </t>
  </si>
  <si>
    <t xml:space="preserve">ΕΙΔΗ ΥΓΕΙΝΗΣ (ΛΕΚΑΝΕΣ ΟΡΙΖΟΝΤΙΑΣ ΚΑΙ ΚΑΤΑΚΟΡΥΦΗΣ ΕΞΑΓΩΓΗΣ)                            Αναγνωρισμένης εταιρείας στον Ελληνικό χώρο </t>
  </si>
  <si>
    <t>Βυτίο κατακόρυφο κυλινδρικό , χωρητικότητας 1000λιτ, ενδεικτικών διαστάσεων: διάμετρος 1.30μ,  ύψος 0.93μ, διάμετρο καπακιου Φ32-Φ42εκ, με ορειχάλκινη έξοδο 1’’</t>
  </si>
  <si>
    <t>Βυτίο κατακόρυφο κυλινδρικό , χωρητικότητας 2000λιτ, ενδεικτικών διαστάσεων: διάμετρος 1.40μ,  ύψος 1.60μ, διάμετρο καπακιου Φ32-Φ42εκ, με ορειχάλκινη έξοδο 1’’</t>
  </si>
  <si>
    <t>ΔΑΠΑΝΗ ΣΕ ΕΥΡΩ</t>
  </si>
  <si>
    <t>ΚΑΖΑΝΑΚΙ ΠΛΑΤΗΣ ΥΨΗΛΗΣ ΠΙΕΣΗΣ  ΜΕ ΜΗΧΑΝΙΣΜΟ ΑΕΡΟΣ                                                                     
Χωρητικότητα 10lit.Να διατετεί  με όλα τα εξαρτήματα</t>
  </si>
  <si>
    <t>ΚΑΖΑΝΑΚΙ ΣΤΡΟΓΓΥΛΑ  ΥΨΗΛΗΣ ΠΙΕΣΗΣ   καζανάκι μηχανισμό αέρος 
Διατίθεται με όλα τα εξαρτήματα.
Χωρητικότητα 7lt.</t>
  </si>
  <si>
    <t>ΣΩΛΗΝΑ HDΡΕ Φ16Χ2</t>
  </si>
  <si>
    <t>ΣΩΛΗΝΑ HDΡΕ Φ28Χ3</t>
  </si>
  <si>
    <t>ΓΩΝΙΑ ΟΡΕΙΧ 1/2'' ΘΗΛ</t>
  </si>
  <si>
    <t>ΓΩΝΙΑ ΟΡΕΙΧ 3/4'' ΘΗΛ</t>
  </si>
  <si>
    <t>ΓΩΝΙΑ ΟΡΕΙΧ 1'' ΘΗΛ</t>
  </si>
  <si>
    <t>ΣΥΣΤΟΛΗ ΑΓΓΛΙΑΣ 1/2 *3/4 ΟΡΕΙΧ.</t>
  </si>
  <si>
    <t>ΣΥΣΤΟΛΗ ΑΓΓΛΙΑΣ 3/4*1 ΟΕΙΧΑΛ.</t>
  </si>
  <si>
    <t>ΑΡΙΘΜ. ΜΕΛΕΤΗΣ 11/2018</t>
  </si>
  <si>
    <t>Προμήθεια ειδών ύδρευσης,αποχέτευσης 2018</t>
  </si>
  <si>
    <t>Χίος ……………</t>
  </si>
  <si>
    <t xml:space="preserve">ο προσφερων </t>
  </si>
  <si>
    <t xml:space="preserve">ΠΙΕΣΤΙΚΟ 1hp ανοξείδωτο μαζί με το presscontrol για εγκαταστάσεις παροχής νερού αυτόματης αναρρόφησης και για άντληση νερού.                                                                                                                                                                                                                                                                   Ηλεκτρική σύνδεση 1~230 V, 50 Hz, Μέγιστο ύψος αναρρόφησης 8 m, Μέγιστη πίεση προσαγωγής 1 barΠίεση ενεργοποίησης 1,5 barΡυθμιζόμενη πίεση απενεργοποίησηςΘερμοκρασία ρευστού +5 °C έως +35 °CΜέγιστη πίεση λειτουργίας 6 barΒαθμός προστασίας IP 44, Σύνδεση στην κατάθλιψη Rp 1Σύνδεση στην πλευρά αναρρόφησης G 1
Ιδανικό για εύκολη μεταφορά και χρήση στο ύπαιθρο 
Ο ανοξείδωτος χάλυβας εμποδίζει τη διάβρωση, ακόμη και σε μεγάλα διαστήματα ακινητοποίησης
Μείωση της συχνότητας ενεργοποίησης και αποφυγή των πληγμάτων πίεσης μέσω του δοχείου πίεσης διαφράγματος με χωρητικότητα 20/50 l
Πλήρης ηλεκτρική και υδραυλική σύνδεση, γρήγορη και ασφαλής εγκατάσταση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</si>
  <si>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ΦΠΑ 17%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</si>
</sst>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 x14ac:knownFonts="1">
    <font>
      <sz val="10"/>
      <name val="Arial"/>
      <charset val="161"/>
    </font>
    <font>
      <sz val="10"/>
      <name val="Arial"/>
      <family val="2"/>
      <charset val="161"/>
    </font>
    <font>
      <sz val="9"/>
      <name val="Times New Roman"/>
      <family val="1"/>
      <charset val="161"/>
    </font>
    <font>
      <sz val="9"/>
      <name val="Arial"/>
      <family val="2"/>
      <charset val="161"/>
    </font>
    <font>
      <sz val="10"/>
      <name val="Arial"/>
      <family val="2"/>
      <charset val="161"/>
    </font>
    <font>
      <b/>
      <sz val="14"/>
      <name val="Arial"/>
      <family val="2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b/>
      <sz val="10"/>
      <name val="Arial"/>
      <family val="2"/>
      <charset val="161"/>
    </font>
    <font>
      <sz val="10"/>
      <name val="Arial Greek"/>
    </font>
    <font>
      <sz val="11"/>
      <name val="Arial Greek"/>
      <family val="2"/>
      <charset val="161"/>
    </font>
    <font>
      <b/>
      <sz val="11"/>
      <name val="Arial"/>
      <family val="2"/>
      <charset val="161"/>
    </font>
    <font>
      <b/>
      <i/>
      <sz val="9"/>
      <name val="Arial"/>
      <family val="2"/>
    </font>
    <font>
      <sz val="8"/>
      <name val="Arial"/>
      <family val="2"/>
    </font>
    <font>
      <sz val="10"/>
      <name val="Times New Roman"/>
      <family val="1"/>
      <charset val="161"/>
    </font>
    <font>
      <sz val="11"/>
      <name val="Cambria"/>
      <family val="1"/>
      <charset val="161"/>
    </font>
    <font>
      <sz val="10"/>
      <color rgb="FF000000"/>
      <name val="Tahoma"/>
      <family val="2"/>
      <charset val="161"/>
    </font>
    <font>
      <sz val="10"/>
      <name val="Tahoma"/>
      <family val="2"/>
      <charset val="161"/>
    </font>
    <font>
      <b/>
      <sz val="10"/>
      <name val="Tahoma"/>
      <family val="2"/>
      <charset val="161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15" fillId="3" borderId="0" applyNumberFormat="0" applyBorder="0" applyAlignment="0" applyProtection="0"/>
    <xf numFmtId="0" fontId="22" fillId="20" borderId="1" applyNumberFormat="0" applyAlignment="0" applyProtection="0"/>
    <xf numFmtId="0" fontId="9" fillId="21" borderId="2" applyNumberFormat="0" applyAlignment="0" applyProtection="0"/>
    <xf numFmtId="0" fontId="11" fillId="0" borderId="0" applyNumberFormat="0" applyFill="0" applyBorder="0" applyAlignment="0" applyProtection="0"/>
    <xf numFmtId="0" fontId="16" fillId="4" borderId="0" applyNumberFormat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8" fillId="7" borderId="1" applyNumberFormat="0" applyAlignment="0" applyProtection="0"/>
    <xf numFmtId="0" fontId="19" fillId="0" borderId="6" applyNumberFormat="0" applyFill="0" applyAlignment="0" applyProtection="0"/>
    <xf numFmtId="0" fontId="17" fillId="22" borderId="0" applyNumberFormat="0" applyBorder="0" applyAlignment="0" applyProtection="0"/>
    <xf numFmtId="0" fontId="2" fillId="0" borderId="0"/>
    <xf numFmtId="0" fontId="1" fillId="23" borderId="7" applyNumberFormat="0" applyFont="0" applyAlignment="0" applyProtection="0"/>
    <xf numFmtId="0" fontId="10" fillId="20" borderId="8" applyNumberFormat="0" applyAlignment="0" applyProtection="0"/>
    <xf numFmtId="0" fontId="21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24" fillId="0" borderId="0"/>
  </cellStyleXfs>
  <cellXfs count="52">
    <xf numFmtId="0" fontId="0" fillId="0" borderId="0" xfId="0"/>
    <xf numFmtId="0" fontId="4" fillId="0" borderId="0" xfId="0" applyFont="1"/>
    <xf numFmtId="0" fontId="3" fillId="0" borderId="0" xfId="37" applyNumberFormat="1" applyFont="1" applyFill="1" applyBorder="1" applyAlignment="1">
      <alignment horizontal="center"/>
    </xf>
    <xf numFmtId="0" fontId="3" fillId="0" borderId="0" xfId="37" applyNumberFormat="1" applyFont="1" applyBorder="1" applyAlignment="1">
      <alignment horizontal="left" wrapText="1"/>
    </xf>
    <xf numFmtId="0" fontId="4" fillId="0" borderId="0" xfId="0" applyFont="1" applyAlignment="1">
      <alignment vertical="center" wrapText="1"/>
    </xf>
    <xf numFmtId="0" fontId="3" fillId="0" borderId="0" xfId="37" applyNumberFormat="1" applyFont="1" applyFill="1" applyBorder="1" applyAlignment="1">
      <alignment horizontal="left" wrapText="1"/>
    </xf>
    <xf numFmtId="0" fontId="4" fillId="0" borderId="0" xfId="0" applyFont="1" applyFill="1"/>
    <xf numFmtId="0" fontId="23" fillId="0" borderId="0" xfId="0" applyFont="1" applyBorder="1"/>
    <xf numFmtId="0" fontId="26" fillId="0" borderId="0" xfId="37" applyNumberFormat="1" applyFont="1" applyBorder="1" applyAlignment="1">
      <alignment horizontal="left" wrapText="1"/>
    </xf>
    <xf numFmtId="0" fontId="26" fillId="0" borderId="0" xfId="37" applyNumberFormat="1" applyFont="1" applyFill="1" applyBorder="1" applyAlignment="1"/>
    <xf numFmtId="0" fontId="28" fillId="0" borderId="0" xfId="0" applyFont="1"/>
    <xf numFmtId="0" fontId="4" fillId="24" borderId="0" xfId="0" applyFont="1" applyFill="1" applyAlignment="1">
      <alignment vertical="center" wrapText="1"/>
    </xf>
    <xf numFmtId="0" fontId="28" fillId="0" borderId="0" xfId="0" applyFont="1" applyFill="1"/>
    <xf numFmtId="0" fontId="4" fillId="0" borderId="0" xfId="0" applyFont="1" applyFill="1" applyAlignment="1">
      <alignment vertical="center" wrapText="1"/>
    </xf>
    <xf numFmtId="0" fontId="30" fillId="0" borderId="0" xfId="0" applyFont="1" applyAlignment="1">
      <alignment horizontal="center" vertical="center" wrapText="1"/>
    </xf>
    <xf numFmtId="0" fontId="0" fillId="0" borderId="0" xfId="0" applyAlignment="1">
      <alignment vertical="top" wrapText="1"/>
    </xf>
    <xf numFmtId="0" fontId="31" fillId="0" borderId="0" xfId="0" applyFont="1" applyAlignment="1">
      <alignment horizontal="left" vertical="center" indent="1"/>
    </xf>
    <xf numFmtId="0" fontId="32" fillId="0" borderId="0" xfId="0" applyFont="1" applyAlignment="1">
      <alignment horizontal="justify" vertical="center"/>
    </xf>
    <xf numFmtId="0" fontId="33" fillId="0" borderId="0" xfId="0" applyFont="1" applyAlignment="1">
      <alignment vertical="center"/>
    </xf>
    <xf numFmtId="0" fontId="29" fillId="0" borderId="0" xfId="0" applyFont="1" applyBorder="1" applyAlignment="1">
      <alignment horizontal="center" vertical="center" wrapText="1"/>
    </xf>
    <xf numFmtId="0" fontId="0" fillId="0" borderId="0" xfId="0" applyBorder="1"/>
    <xf numFmtId="0" fontId="30" fillId="0" borderId="0" xfId="0" applyFont="1" applyAlignment="1">
      <alignment horizontal="center" vertical="center"/>
    </xf>
    <xf numFmtId="0" fontId="28" fillId="0" borderId="10" xfId="0" applyFont="1" applyFill="1" applyBorder="1" applyAlignment="1">
      <alignment horizontal="center" vertical="center"/>
    </xf>
    <xf numFmtId="0" fontId="23" fillId="0" borderId="0" xfId="0" applyFont="1" applyBorder="1" applyAlignment="1">
      <alignment horizontal="center"/>
    </xf>
    <xf numFmtId="0" fontId="23" fillId="0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26" fillId="0" borderId="0" xfId="37" applyNumberFormat="1" applyFont="1" applyFill="1" applyBorder="1" applyAlignment="1">
      <alignment horizontal="center"/>
    </xf>
    <xf numFmtId="0" fontId="28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28" fillId="0" borderId="1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4" fontId="26" fillId="0" borderId="10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7" fillId="0" borderId="0" xfId="37" applyNumberFormat="1" applyFont="1" applyBorder="1" applyAlignment="1">
      <alignment horizontal="center" wrapText="1"/>
    </xf>
    <xf numFmtId="0" fontId="5" fillId="0" borderId="0" xfId="37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5" fillId="0" borderId="10" xfId="43" applyFont="1" applyBorder="1" applyAlignment="1">
      <alignment horizontal="left"/>
    </xf>
    <xf numFmtId="0" fontId="28" fillId="0" borderId="10" xfId="37" applyNumberFormat="1" applyFont="1" applyFill="1" applyBorder="1" applyAlignment="1" applyProtection="1">
      <alignment horizontal="center" vertical="center"/>
    </xf>
    <xf numFmtId="0" fontId="28" fillId="0" borderId="10" xfId="0" applyFont="1" applyBorder="1" applyAlignment="1" applyProtection="1">
      <alignment horizontal="center" vertical="center"/>
    </xf>
    <xf numFmtId="0" fontId="3" fillId="0" borderId="10" xfId="37" applyNumberFormat="1" applyFont="1" applyFill="1" applyBorder="1" applyAlignment="1" applyProtection="1">
      <alignment horizontal="center" vertical="center" wrapText="1"/>
    </xf>
    <xf numFmtId="0" fontId="0" fillId="0" borderId="10" xfId="0" applyFill="1" applyBorder="1" applyAlignment="1" applyProtection="1">
      <alignment wrapText="1"/>
    </xf>
    <xf numFmtId="0" fontId="0" fillId="0" borderId="10" xfId="0" applyFill="1" applyBorder="1" applyAlignment="1" applyProtection="1">
      <alignment horizontal="center"/>
    </xf>
    <xf numFmtId="2" fontId="0" fillId="0" borderId="10" xfId="0" applyNumberFormat="1" applyFill="1" applyBorder="1" applyAlignment="1" applyProtection="1">
      <alignment horizontal="center"/>
    </xf>
    <xf numFmtId="0" fontId="1" fillId="0" borderId="10" xfId="0" applyFont="1" applyFill="1" applyBorder="1" applyAlignment="1" applyProtection="1">
      <alignment wrapText="1"/>
    </xf>
    <xf numFmtId="0" fontId="0" fillId="0" borderId="10" xfId="0" applyFill="1" applyBorder="1" applyAlignment="1" applyProtection="1">
      <alignment horizontal="center" vertical="center"/>
    </xf>
    <xf numFmtId="2" fontId="0" fillId="0" borderId="10" xfId="0" applyNumberFormat="1" applyFill="1" applyBorder="1" applyAlignment="1" applyProtection="1">
      <alignment horizontal="center" vertical="center"/>
    </xf>
    <xf numFmtId="0" fontId="1" fillId="0" borderId="10" xfId="0" applyFont="1" applyFill="1" applyBorder="1" applyAlignment="1" applyProtection="1">
      <alignment horizontal="left" vertical="center" wrapText="1"/>
    </xf>
    <xf numFmtId="2" fontId="4" fillId="0" borderId="10" xfId="0" applyNumberFormat="1" applyFont="1" applyFill="1" applyBorder="1" applyAlignment="1" applyProtection="1">
      <alignment horizontal="center" vertical="center" wrapText="1"/>
      <protection locked="0"/>
    </xf>
    <xf numFmtId="4" fontId="0" fillId="0" borderId="10" xfId="0" applyNumberFormat="1" applyFill="1" applyBorder="1" applyAlignment="1" applyProtection="1">
      <alignment horizontal="center" vertical="center"/>
    </xf>
  </cellXfs>
  <cellStyles count="44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Normal_NEOPRoMEL" xfId="37"/>
    <cellStyle name="Βασικό_PROIPOLG" xfId="43"/>
    <cellStyle name="Εισαγωγή" xfId="34" builtinId="20" customBuiltin="1"/>
    <cellStyle name="Έλεγχος κελιού" xfId="27" builtinId="23" customBuiltin="1"/>
    <cellStyle name="Έμφαση1" xfId="19" builtinId="29" customBuiltin="1"/>
    <cellStyle name="Έμφαση2" xfId="20" builtinId="33" customBuiltin="1"/>
    <cellStyle name="Έμφαση3" xfId="21" builtinId="37" customBuiltin="1"/>
    <cellStyle name="Έμφαση4" xfId="22" builtinId="41" customBuiltin="1"/>
    <cellStyle name="Έμφαση5" xfId="23" builtinId="45" customBuiltin="1"/>
    <cellStyle name="Έμφαση6" xfId="24" builtinId="49" customBuiltin="1"/>
    <cellStyle name="Έξοδος" xfId="39" builtinId="21" customBuiltin="1"/>
    <cellStyle name="Επεξηγηματικό κείμενο" xfId="28" builtinId="53" customBuiltin="1"/>
    <cellStyle name="Επικεφαλίδα 1" xfId="30" builtinId="16" customBuiltin="1"/>
    <cellStyle name="Επικεφαλίδα 2" xfId="31" builtinId="17" customBuiltin="1"/>
    <cellStyle name="Επικεφαλίδα 3" xfId="32" builtinId="18" customBuiltin="1"/>
    <cellStyle name="Επικεφαλίδα 4" xfId="33" builtinId="19" customBuiltin="1"/>
    <cellStyle name="Κακό" xfId="25" builtinId="27" customBuiltin="1"/>
    <cellStyle name="Καλό" xfId="29" builtinId="26" customBuiltin="1"/>
    <cellStyle name="Κανονικό" xfId="0" builtinId="0"/>
    <cellStyle name="Ουδέτερο" xfId="36" builtinId="28" customBuiltin="1"/>
    <cellStyle name="Προειδοποιητικό κείμενο" xfId="42" builtinId="11" customBuiltin="1"/>
    <cellStyle name="Σημείωση" xfId="38" builtinId="10" customBuiltin="1"/>
    <cellStyle name="Συνδεδεμένο κελί" xfId="35" builtinId="24" customBuiltin="1"/>
    <cellStyle name="Σύνολο" xfId="41" builtinId="25" customBuiltin="1"/>
    <cellStyle name="Τίτλος" xfId="40" builtinId="15" customBuiltin="1"/>
    <cellStyle name="Υπολογισμός" xfId="26" builtinId="22" customBuiltin="1"/>
  </cellStyles>
  <dxfs count="0"/>
  <tableStyles count="0" defaultTableStyle="TableStyleMedium9" defaultPivotStyle="PivotStyleLight16"/>
  <colors>
    <mruColors>
      <color rgb="FF1CB4A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87"/>
  <sheetViews>
    <sheetView tabSelected="1" topLeftCell="A70" zoomScale="120" zoomScaleNormal="120" workbookViewId="0">
      <selection activeCell="D80" sqref="D80"/>
    </sheetView>
  </sheetViews>
  <sheetFormatPr defaultColWidth="9.140625" defaultRowHeight="12.75" x14ac:dyDescent="0.2"/>
  <cols>
    <col min="1" max="1" width="9" style="2" customWidth="1"/>
    <col min="2" max="2" width="42" style="3" customWidth="1"/>
    <col min="3" max="3" width="8.85546875" style="1" customWidth="1"/>
    <col min="4" max="4" width="8.28515625" style="31" customWidth="1"/>
    <col min="5" max="5" width="10" style="26" customWidth="1"/>
    <col min="6" max="6" width="10.5703125" style="35" customWidth="1"/>
    <col min="7" max="7" width="9.140625" style="26"/>
    <col min="8" max="54" width="9.140625" style="6"/>
    <col min="55" max="16384" width="9.140625" style="1"/>
  </cols>
  <sheetData>
    <row r="1" spans="1:54" ht="15" x14ac:dyDescent="0.25">
      <c r="A1" s="9" t="s">
        <v>0</v>
      </c>
      <c r="B1" s="8"/>
      <c r="C1" s="7"/>
      <c r="D1" s="23"/>
      <c r="E1" s="24"/>
      <c r="F1" s="33"/>
    </row>
    <row r="2" spans="1:54" ht="15" x14ac:dyDescent="0.25">
      <c r="A2" s="9" t="s">
        <v>1</v>
      </c>
      <c r="B2" s="8"/>
      <c r="C2" s="7"/>
      <c r="D2" s="23"/>
      <c r="E2" s="24"/>
      <c r="F2" s="33"/>
    </row>
    <row r="3" spans="1:54" ht="15" x14ac:dyDescent="0.25">
      <c r="A3" s="9" t="s">
        <v>2</v>
      </c>
      <c r="B3" s="8"/>
      <c r="C3" s="7"/>
      <c r="D3" s="23"/>
      <c r="E3" s="24"/>
      <c r="F3" s="33"/>
    </row>
    <row r="4" spans="1:54" ht="15" x14ac:dyDescent="0.25">
      <c r="A4" s="9" t="s">
        <v>83</v>
      </c>
      <c r="B4" s="9"/>
      <c r="C4" s="9"/>
      <c r="D4" s="27"/>
      <c r="E4" s="27"/>
      <c r="F4" s="33"/>
    </row>
    <row r="5" spans="1:54" ht="16.5" customHeight="1" x14ac:dyDescent="0.2">
      <c r="B5" s="36" t="s">
        <v>84</v>
      </c>
      <c r="C5" s="36"/>
      <c r="D5" s="36"/>
      <c r="E5" s="36"/>
      <c r="F5" s="33"/>
    </row>
    <row r="6" spans="1:54" ht="18" hidden="1" x14ac:dyDescent="0.2">
      <c r="A6" s="37" t="s">
        <v>4</v>
      </c>
      <c r="B6" s="37"/>
      <c r="C6" s="37"/>
      <c r="D6" s="38"/>
      <c r="E6" s="38"/>
      <c r="F6" s="38"/>
    </row>
    <row r="7" spans="1:54" s="10" customFormat="1" ht="21.75" customHeight="1" x14ac:dyDescent="0.2">
      <c r="A7" s="40" t="s">
        <v>3</v>
      </c>
      <c r="B7" s="40" t="s">
        <v>61</v>
      </c>
      <c r="C7" s="40" t="s">
        <v>5</v>
      </c>
      <c r="D7" s="41" t="s">
        <v>6</v>
      </c>
      <c r="E7" s="22" t="s">
        <v>7</v>
      </c>
      <c r="F7" s="32" t="s">
        <v>73</v>
      </c>
      <c r="G7" s="28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</row>
    <row r="8" spans="1:54" s="4" customFormat="1" x14ac:dyDescent="0.2">
      <c r="A8" s="42">
        <v>1</v>
      </c>
      <c r="B8" s="43" t="s">
        <v>38</v>
      </c>
      <c r="C8" s="44" t="s">
        <v>28</v>
      </c>
      <c r="D8" s="45">
        <v>6</v>
      </c>
      <c r="E8" s="50"/>
      <c r="F8" s="51">
        <f>E8*D8</f>
        <v>0</v>
      </c>
      <c r="G8" s="29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</row>
    <row r="9" spans="1:54" s="4" customFormat="1" x14ac:dyDescent="0.2">
      <c r="A9" s="42">
        <v>2</v>
      </c>
      <c r="B9" s="43" t="s">
        <v>30</v>
      </c>
      <c r="C9" s="44" t="s">
        <v>8</v>
      </c>
      <c r="D9" s="45">
        <v>10</v>
      </c>
      <c r="E9" s="50"/>
      <c r="F9" s="51">
        <f t="shared" ref="F9:F72" si="0">E9*D9</f>
        <v>0</v>
      </c>
      <c r="G9" s="29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</row>
    <row r="10" spans="1:54" s="4" customFormat="1" x14ac:dyDescent="0.2">
      <c r="A10" s="42">
        <v>3</v>
      </c>
      <c r="B10" s="43" t="s">
        <v>27</v>
      </c>
      <c r="C10" s="44" t="s">
        <v>28</v>
      </c>
      <c r="D10" s="45">
        <v>10</v>
      </c>
      <c r="E10" s="50"/>
      <c r="F10" s="51">
        <f t="shared" si="0"/>
        <v>0</v>
      </c>
      <c r="G10" s="29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</row>
    <row r="11" spans="1:54" s="4" customFormat="1" x14ac:dyDescent="0.2">
      <c r="A11" s="42">
        <v>4</v>
      </c>
      <c r="B11" s="43" t="s">
        <v>26</v>
      </c>
      <c r="C11" s="44" t="s">
        <v>28</v>
      </c>
      <c r="D11" s="45">
        <v>10</v>
      </c>
      <c r="E11" s="50"/>
      <c r="F11" s="51">
        <f t="shared" si="0"/>
        <v>0</v>
      </c>
      <c r="G11" s="29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</row>
    <row r="12" spans="1:54" s="4" customFormat="1" x14ac:dyDescent="0.2">
      <c r="A12" s="42">
        <v>5</v>
      </c>
      <c r="B12" s="43" t="s">
        <v>25</v>
      </c>
      <c r="C12" s="44" t="s">
        <v>28</v>
      </c>
      <c r="D12" s="45">
        <v>10</v>
      </c>
      <c r="E12" s="50"/>
      <c r="F12" s="51">
        <f t="shared" si="0"/>
        <v>0</v>
      </c>
      <c r="G12" s="29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</row>
    <row r="13" spans="1:54" s="4" customFormat="1" x14ac:dyDescent="0.2">
      <c r="A13" s="42">
        <v>6</v>
      </c>
      <c r="B13" s="43" t="s">
        <v>31</v>
      </c>
      <c r="C13" s="44" t="s">
        <v>28</v>
      </c>
      <c r="D13" s="45">
        <v>50</v>
      </c>
      <c r="E13" s="50"/>
      <c r="F13" s="51">
        <f t="shared" si="0"/>
        <v>0</v>
      </c>
      <c r="G13" s="29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</row>
    <row r="14" spans="1:54" s="13" customFormat="1" x14ac:dyDescent="0.2">
      <c r="A14" s="42">
        <v>7</v>
      </c>
      <c r="B14" s="43" t="s">
        <v>24</v>
      </c>
      <c r="C14" s="44" t="s">
        <v>28</v>
      </c>
      <c r="D14" s="45">
        <v>10</v>
      </c>
      <c r="E14" s="50"/>
      <c r="F14" s="51">
        <f t="shared" si="0"/>
        <v>0</v>
      </c>
      <c r="G14" s="29"/>
    </row>
    <row r="15" spans="1:54" s="4" customFormat="1" ht="15" customHeight="1" x14ac:dyDescent="0.2">
      <c r="A15" s="42">
        <v>8</v>
      </c>
      <c r="B15" s="43" t="s">
        <v>34</v>
      </c>
      <c r="C15" s="44" t="s">
        <v>28</v>
      </c>
      <c r="D15" s="45">
        <v>20</v>
      </c>
      <c r="E15" s="50"/>
      <c r="F15" s="51">
        <f t="shared" si="0"/>
        <v>0</v>
      </c>
      <c r="G15" s="29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</row>
    <row r="16" spans="1:54" s="4" customFormat="1" x14ac:dyDescent="0.2">
      <c r="A16" s="42">
        <v>9</v>
      </c>
      <c r="B16" s="43" t="s">
        <v>35</v>
      </c>
      <c r="C16" s="44" t="s">
        <v>28</v>
      </c>
      <c r="D16" s="45">
        <v>20</v>
      </c>
      <c r="E16" s="50"/>
      <c r="F16" s="51">
        <f t="shared" si="0"/>
        <v>0</v>
      </c>
      <c r="G16" s="29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</row>
    <row r="17" spans="1:54" s="4" customFormat="1" ht="12.75" customHeight="1" x14ac:dyDescent="0.2">
      <c r="A17" s="42">
        <v>10</v>
      </c>
      <c r="B17" s="43" t="s">
        <v>23</v>
      </c>
      <c r="C17" s="44" t="s">
        <v>28</v>
      </c>
      <c r="D17" s="45">
        <v>5</v>
      </c>
      <c r="E17" s="50"/>
      <c r="F17" s="51">
        <f t="shared" si="0"/>
        <v>0</v>
      </c>
      <c r="G17" s="29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</row>
    <row r="18" spans="1:54" s="4" customFormat="1" ht="13.5" customHeight="1" x14ac:dyDescent="0.2">
      <c r="A18" s="42">
        <v>11</v>
      </c>
      <c r="B18" s="43" t="s">
        <v>39</v>
      </c>
      <c r="C18" s="44" t="s">
        <v>8</v>
      </c>
      <c r="D18" s="45">
        <v>30</v>
      </c>
      <c r="E18" s="50"/>
      <c r="F18" s="51">
        <f t="shared" si="0"/>
        <v>0</v>
      </c>
      <c r="G18" s="29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</row>
    <row r="19" spans="1:54" s="4" customFormat="1" x14ac:dyDescent="0.2">
      <c r="A19" s="42">
        <v>12</v>
      </c>
      <c r="B19" s="43" t="s">
        <v>32</v>
      </c>
      <c r="C19" s="44" t="s">
        <v>28</v>
      </c>
      <c r="D19" s="45">
        <v>30</v>
      </c>
      <c r="E19" s="50"/>
      <c r="F19" s="51">
        <f t="shared" si="0"/>
        <v>0</v>
      </c>
      <c r="G19" s="29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</row>
    <row r="20" spans="1:54" s="4" customFormat="1" ht="12.75" customHeight="1" x14ac:dyDescent="0.2">
      <c r="A20" s="42">
        <v>13</v>
      </c>
      <c r="B20" s="43" t="s">
        <v>40</v>
      </c>
      <c r="C20" s="44" t="s">
        <v>8</v>
      </c>
      <c r="D20" s="45">
        <v>30</v>
      </c>
      <c r="E20" s="50"/>
      <c r="F20" s="51">
        <f t="shared" si="0"/>
        <v>0</v>
      </c>
      <c r="G20" s="29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</row>
    <row r="21" spans="1:54" s="4" customFormat="1" x14ac:dyDescent="0.2">
      <c r="A21" s="42">
        <v>14</v>
      </c>
      <c r="B21" s="43" t="s">
        <v>33</v>
      </c>
      <c r="C21" s="44" t="s">
        <v>8</v>
      </c>
      <c r="D21" s="45">
        <v>30</v>
      </c>
      <c r="E21" s="50"/>
      <c r="F21" s="51">
        <f t="shared" si="0"/>
        <v>0</v>
      </c>
      <c r="G21" s="29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</row>
    <row r="22" spans="1:54" s="4" customFormat="1" x14ac:dyDescent="0.2">
      <c r="A22" s="42">
        <v>15</v>
      </c>
      <c r="B22" s="43" t="s">
        <v>22</v>
      </c>
      <c r="C22" s="44" t="s">
        <v>28</v>
      </c>
      <c r="D22" s="45">
        <v>5</v>
      </c>
      <c r="E22" s="50"/>
      <c r="F22" s="51">
        <f t="shared" si="0"/>
        <v>0</v>
      </c>
      <c r="G22" s="29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</row>
    <row r="23" spans="1:54" s="4" customFormat="1" x14ac:dyDescent="0.2">
      <c r="A23" s="42">
        <v>16</v>
      </c>
      <c r="B23" s="43" t="s">
        <v>21</v>
      </c>
      <c r="C23" s="44" t="s">
        <v>28</v>
      </c>
      <c r="D23" s="45">
        <v>5</v>
      </c>
      <c r="E23" s="50"/>
      <c r="F23" s="51">
        <f t="shared" si="0"/>
        <v>0</v>
      </c>
      <c r="G23" s="29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</row>
    <row r="24" spans="1:54" s="4" customFormat="1" x14ac:dyDescent="0.2">
      <c r="A24" s="42">
        <v>17</v>
      </c>
      <c r="B24" s="43" t="s">
        <v>20</v>
      </c>
      <c r="C24" s="44" t="s">
        <v>8</v>
      </c>
      <c r="D24" s="45">
        <v>5</v>
      </c>
      <c r="E24" s="50"/>
      <c r="F24" s="51">
        <f t="shared" si="0"/>
        <v>0</v>
      </c>
      <c r="G24" s="29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</row>
    <row r="25" spans="1:54" s="4" customFormat="1" x14ac:dyDescent="0.2">
      <c r="A25" s="42">
        <v>18</v>
      </c>
      <c r="B25" s="43" t="s">
        <v>76</v>
      </c>
      <c r="C25" s="44" t="s">
        <v>29</v>
      </c>
      <c r="D25" s="45">
        <v>30</v>
      </c>
      <c r="E25" s="50"/>
      <c r="F25" s="51">
        <f t="shared" si="0"/>
        <v>0</v>
      </c>
      <c r="G25" s="29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</row>
    <row r="26" spans="1:54" s="4" customFormat="1" x14ac:dyDescent="0.2">
      <c r="A26" s="42">
        <v>19</v>
      </c>
      <c r="B26" s="43" t="s">
        <v>41</v>
      </c>
      <c r="C26" s="44" t="s">
        <v>29</v>
      </c>
      <c r="D26" s="45">
        <v>30</v>
      </c>
      <c r="E26" s="50"/>
      <c r="F26" s="51">
        <f t="shared" si="0"/>
        <v>0</v>
      </c>
      <c r="G26" s="29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</row>
    <row r="27" spans="1:54" s="4" customFormat="1" x14ac:dyDescent="0.2">
      <c r="A27" s="42">
        <v>20</v>
      </c>
      <c r="B27" s="43" t="s">
        <v>63</v>
      </c>
      <c r="C27" s="44" t="s">
        <v>29</v>
      </c>
      <c r="D27" s="45">
        <v>30</v>
      </c>
      <c r="E27" s="50"/>
      <c r="F27" s="51">
        <f t="shared" si="0"/>
        <v>0</v>
      </c>
      <c r="G27" s="29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</row>
    <row r="28" spans="1:54" s="4" customFormat="1" x14ac:dyDescent="0.2">
      <c r="A28" s="42">
        <v>21</v>
      </c>
      <c r="B28" s="43" t="s">
        <v>77</v>
      </c>
      <c r="C28" s="44" t="s">
        <v>29</v>
      </c>
      <c r="D28" s="45">
        <v>30</v>
      </c>
      <c r="E28" s="50"/>
      <c r="F28" s="51">
        <f t="shared" si="0"/>
        <v>0</v>
      </c>
      <c r="G28" s="29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</row>
    <row r="29" spans="1:54" s="4" customFormat="1" x14ac:dyDescent="0.2">
      <c r="A29" s="42">
        <v>22</v>
      </c>
      <c r="B29" s="43" t="s">
        <v>68</v>
      </c>
      <c r="C29" s="44" t="s">
        <v>29</v>
      </c>
      <c r="D29" s="45">
        <v>10</v>
      </c>
      <c r="E29" s="50"/>
      <c r="F29" s="51">
        <f t="shared" si="0"/>
        <v>0</v>
      </c>
      <c r="G29" s="29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</row>
    <row r="30" spans="1:54" s="4" customFormat="1" x14ac:dyDescent="0.2">
      <c r="A30" s="42">
        <v>23</v>
      </c>
      <c r="B30" s="43" t="s">
        <v>64</v>
      </c>
      <c r="C30" s="44" t="s">
        <v>28</v>
      </c>
      <c r="D30" s="45">
        <v>10</v>
      </c>
      <c r="E30" s="50"/>
      <c r="F30" s="51">
        <f t="shared" si="0"/>
        <v>0</v>
      </c>
      <c r="G30" s="29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</row>
    <row r="31" spans="1:54" s="4" customFormat="1" x14ac:dyDescent="0.2">
      <c r="A31" s="42">
        <v>24</v>
      </c>
      <c r="B31" s="43" t="s">
        <v>19</v>
      </c>
      <c r="C31" s="44" t="s">
        <v>28</v>
      </c>
      <c r="D31" s="45">
        <v>10</v>
      </c>
      <c r="E31" s="50"/>
      <c r="F31" s="51">
        <f t="shared" si="0"/>
        <v>0</v>
      </c>
      <c r="G31" s="29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</row>
    <row r="32" spans="1:54" s="4" customFormat="1" x14ac:dyDescent="0.2">
      <c r="A32" s="42">
        <v>25</v>
      </c>
      <c r="B32" s="43" t="s">
        <v>18</v>
      </c>
      <c r="C32" s="44" t="s">
        <v>28</v>
      </c>
      <c r="D32" s="45">
        <v>10</v>
      </c>
      <c r="E32" s="50"/>
      <c r="F32" s="51">
        <f t="shared" si="0"/>
        <v>0</v>
      </c>
      <c r="G32" s="29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</row>
    <row r="33" spans="1:54" s="4" customFormat="1" x14ac:dyDescent="0.2">
      <c r="A33" s="42">
        <v>26</v>
      </c>
      <c r="B33" s="43" t="s">
        <v>17</v>
      </c>
      <c r="C33" s="44" t="s">
        <v>8</v>
      </c>
      <c r="D33" s="45">
        <v>10</v>
      </c>
      <c r="E33" s="50"/>
      <c r="F33" s="51">
        <f t="shared" si="0"/>
        <v>0</v>
      </c>
      <c r="G33" s="29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</row>
    <row r="34" spans="1:54" s="4" customFormat="1" x14ac:dyDescent="0.2">
      <c r="A34" s="42">
        <v>27</v>
      </c>
      <c r="B34" s="43" t="s">
        <v>16</v>
      </c>
      <c r="C34" s="44" t="s">
        <v>8</v>
      </c>
      <c r="D34" s="45">
        <v>10</v>
      </c>
      <c r="E34" s="50"/>
      <c r="F34" s="51">
        <f t="shared" si="0"/>
        <v>0</v>
      </c>
      <c r="G34" s="29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</row>
    <row r="35" spans="1:54" s="4" customFormat="1" x14ac:dyDescent="0.2">
      <c r="A35" s="42">
        <v>28</v>
      </c>
      <c r="B35" s="43" t="s">
        <v>15</v>
      </c>
      <c r="C35" s="44" t="s">
        <v>8</v>
      </c>
      <c r="D35" s="45">
        <v>10</v>
      </c>
      <c r="E35" s="50"/>
      <c r="F35" s="51">
        <f t="shared" si="0"/>
        <v>0</v>
      </c>
      <c r="G35" s="29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</row>
    <row r="36" spans="1:54" s="4" customFormat="1" x14ac:dyDescent="0.2">
      <c r="A36" s="42">
        <v>29</v>
      </c>
      <c r="B36" s="43" t="s">
        <v>78</v>
      </c>
      <c r="C36" s="44" t="s">
        <v>8</v>
      </c>
      <c r="D36" s="45">
        <v>10</v>
      </c>
      <c r="E36" s="50"/>
      <c r="F36" s="51">
        <f t="shared" si="0"/>
        <v>0</v>
      </c>
      <c r="G36" s="29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</row>
    <row r="37" spans="1:54" s="4" customFormat="1" ht="12.75" customHeight="1" x14ac:dyDescent="0.2">
      <c r="A37" s="42">
        <v>30</v>
      </c>
      <c r="B37" s="43" t="s">
        <v>79</v>
      </c>
      <c r="C37" s="44" t="s">
        <v>8</v>
      </c>
      <c r="D37" s="45">
        <v>10</v>
      </c>
      <c r="E37" s="50"/>
      <c r="F37" s="51">
        <f t="shared" si="0"/>
        <v>0</v>
      </c>
      <c r="G37" s="29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</row>
    <row r="38" spans="1:54" s="4" customFormat="1" ht="12.75" customHeight="1" x14ac:dyDescent="0.2">
      <c r="A38" s="42">
        <v>31</v>
      </c>
      <c r="B38" s="43" t="s">
        <v>80</v>
      </c>
      <c r="C38" s="44" t="s">
        <v>8</v>
      </c>
      <c r="D38" s="45">
        <v>10</v>
      </c>
      <c r="E38" s="50"/>
      <c r="F38" s="51">
        <f t="shared" si="0"/>
        <v>0</v>
      </c>
      <c r="G38" s="29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</row>
    <row r="39" spans="1:54" s="4" customFormat="1" x14ac:dyDescent="0.2">
      <c r="A39" s="42">
        <v>32</v>
      </c>
      <c r="B39" s="43" t="s">
        <v>14</v>
      </c>
      <c r="C39" s="44" t="s">
        <v>8</v>
      </c>
      <c r="D39" s="45">
        <v>20</v>
      </c>
      <c r="E39" s="50"/>
      <c r="F39" s="51">
        <f t="shared" si="0"/>
        <v>0</v>
      </c>
      <c r="G39" s="29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</row>
    <row r="40" spans="1:54" s="4" customFormat="1" ht="12.75" customHeight="1" x14ac:dyDescent="0.2">
      <c r="A40" s="42">
        <v>33</v>
      </c>
      <c r="B40" s="43" t="s">
        <v>13</v>
      </c>
      <c r="C40" s="44" t="s">
        <v>8</v>
      </c>
      <c r="D40" s="45">
        <v>20</v>
      </c>
      <c r="E40" s="50"/>
      <c r="F40" s="51">
        <f t="shared" si="0"/>
        <v>0</v>
      </c>
      <c r="G40" s="29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</row>
    <row r="41" spans="1:54" s="4" customFormat="1" x14ac:dyDescent="0.2">
      <c r="A41" s="42">
        <v>34</v>
      </c>
      <c r="B41" s="43" t="s">
        <v>12</v>
      </c>
      <c r="C41" s="44" t="s">
        <v>8</v>
      </c>
      <c r="D41" s="45">
        <v>10</v>
      </c>
      <c r="E41" s="50"/>
      <c r="F41" s="51">
        <f t="shared" si="0"/>
        <v>0</v>
      </c>
      <c r="G41" s="29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</row>
    <row r="42" spans="1:54" s="4" customFormat="1" x14ac:dyDescent="0.2">
      <c r="A42" s="42">
        <v>35</v>
      </c>
      <c r="B42" s="43" t="s">
        <v>11</v>
      </c>
      <c r="C42" s="44" t="s">
        <v>8</v>
      </c>
      <c r="D42" s="45">
        <v>4</v>
      </c>
      <c r="E42" s="50"/>
      <c r="F42" s="51">
        <f t="shared" si="0"/>
        <v>0</v>
      </c>
      <c r="G42" s="29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</row>
    <row r="43" spans="1:54" s="4" customFormat="1" ht="18.75" customHeight="1" x14ac:dyDescent="0.2">
      <c r="A43" s="42">
        <v>36</v>
      </c>
      <c r="B43" s="43" t="s">
        <v>36</v>
      </c>
      <c r="C43" s="44" t="s">
        <v>28</v>
      </c>
      <c r="D43" s="45">
        <v>20</v>
      </c>
      <c r="E43" s="50"/>
      <c r="F43" s="51">
        <f t="shared" si="0"/>
        <v>0</v>
      </c>
      <c r="G43" s="29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</row>
    <row r="44" spans="1:54" s="4" customFormat="1" ht="16.5" customHeight="1" x14ac:dyDescent="0.2">
      <c r="A44" s="42">
        <v>37</v>
      </c>
      <c r="B44" s="43" t="s">
        <v>37</v>
      </c>
      <c r="C44" s="44" t="s">
        <v>8</v>
      </c>
      <c r="D44" s="45">
        <v>20</v>
      </c>
      <c r="E44" s="50"/>
      <c r="F44" s="51">
        <f t="shared" si="0"/>
        <v>0</v>
      </c>
      <c r="G44" s="29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</row>
    <row r="45" spans="1:54" s="4" customFormat="1" ht="51.75" customHeight="1" x14ac:dyDescent="0.2">
      <c r="A45" s="42">
        <v>38</v>
      </c>
      <c r="B45" s="46" t="s">
        <v>74</v>
      </c>
      <c r="C45" s="47" t="s">
        <v>8</v>
      </c>
      <c r="D45" s="48">
        <v>30</v>
      </c>
      <c r="E45" s="50"/>
      <c r="F45" s="51">
        <f t="shared" si="0"/>
        <v>0</v>
      </c>
      <c r="G45" s="29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</row>
    <row r="46" spans="1:54" s="4" customFormat="1" ht="48.75" customHeight="1" x14ac:dyDescent="0.2">
      <c r="A46" s="42">
        <v>39</v>
      </c>
      <c r="B46" s="46" t="s">
        <v>75</v>
      </c>
      <c r="C46" s="47" t="s">
        <v>52</v>
      </c>
      <c r="D46" s="48">
        <v>30</v>
      </c>
      <c r="E46" s="50"/>
      <c r="F46" s="51">
        <f t="shared" si="0"/>
        <v>0</v>
      </c>
      <c r="G46" s="29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</row>
    <row r="47" spans="1:54" s="4" customFormat="1" ht="15" customHeight="1" x14ac:dyDescent="0.2">
      <c r="A47" s="42">
        <v>40</v>
      </c>
      <c r="B47" s="43" t="s">
        <v>43</v>
      </c>
      <c r="C47" s="44" t="s">
        <v>8</v>
      </c>
      <c r="D47" s="45">
        <v>15</v>
      </c>
      <c r="E47" s="50"/>
      <c r="F47" s="51">
        <f t="shared" si="0"/>
        <v>0</v>
      </c>
      <c r="G47" s="29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</row>
    <row r="48" spans="1:54" s="4" customFormat="1" ht="15" customHeight="1" x14ac:dyDescent="0.2">
      <c r="A48" s="42">
        <v>41</v>
      </c>
      <c r="B48" s="43" t="s">
        <v>42</v>
      </c>
      <c r="C48" s="44" t="s">
        <v>8</v>
      </c>
      <c r="D48" s="45">
        <v>15</v>
      </c>
      <c r="E48" s="50"/>
      <c r="F48" s="51">
        <f t="shared" si="0"/>
        <v>0</v>
      </c>
      <c r="G48" s="29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</row>
    <row r="49" spans="1:54" s="4" customFormat="1" ht="15" customHeight="1" x14ac:dyDescent="0.2">
      <c r="A49" s="42">
        <v>42</v>
      </c>
      <c r="B49" s="43" t="s">
        <v>44</v>
      </c>
      <c r="C49" s="44" t="s">
        <v>8</v>
      </c>
      <c r="D49" s="45">
        <v>15</v>
      </c>
      <c r="E49" s="50"/>
      <c r="F49" s="51">
        <f t="shared" si="0"/>
        <v>0</v>
      </c>
      <c r="G49" s="29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</row>
    <row r="50" spans="1:54" s="4" customFormat="1" ht="15" customHeight="1" x14ac:dyDescent="0.2">
      <c r="A50" s="42">
        <v>43</v>
      </c>
      <c r="B50" s="43" t="s">
        <v>45</v>
      </c>
      <c r="C50" s="44" t="s">
        <v>8</v>
      </c>
      <c r="D50" s="45">
        <v>15</v>
      </c>
      <c r="E50" s="50"/>
      <c r="F50" s="51">
        <f t="shared" si="0"/>
        <v>0</v>
      </c>
      <c r="G50" s="29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</row>
    <row r="51" spans="1:54" s="4" customFormat="1" ht="15" customHeight="1" x14ac:dyDescent="0.2">
      <c r="A51" s="42">
        <v>44</v>
      </c>
      <c r="B51" s="43" t="s">
        <v>65</v>
      </c>
      <c r="C51" s="44" t="s">
        <v>8</v>
      </c>
      <c r="D51" s="45">
        <v>15</v>
      </c>
      <c r="E51" s="50"/>
      <c r="F51" s="51">
        <f t="shared" si="0"/>
        <v>0</v>
      </c>
      <c r="G51" s="29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</row>
    <row r="52" spans="1:54" s="4" customFormat="1" ht="15" customHeight="1" x14ac:dyDescent="0.2">
      <c r="A52" s="42">
        <v>45</v>
      </c>
      <c r="B52" s="43" t="s">
        <v>66</v>
      </c>
      <c r="C52" s="44" t="s">
        <v>8</v>
      </c>
      <c r="D52" s="45">
        <v>15</v>
      </c>
      <c r="E52" s="50"/>
      <c r="F52" s="51">
        <f t="shared" si="0"/>
        <v>0</v>
      </c>
      <c r="G52" s="29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</row>
    <row r="53" spans="1:54" s="4" customFormat="1" ht="15" customHeight="1" x14ac:dyDescent="0.2">
      <c r="A53" s="42">
        <v>46</v>
      </c>
      <c r="B53" s="43" t="s">
        <v>46</v>
      </c>
      <c r="C53" s="44" t="s">
        <v>8</v>
      </c>
      <c r="D53" s="45">
        <v>15</v>
      </c>
      <c r="E53" s="50"/>
      <c r="F53" s="51">
        <f t="shared" si="0"/>
        <v>0</v>
      </c>
      <c r="G53" s="29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13"/>
      <c r="AZ53" s="13"/>
      <c r="BA53" s="13"/>
      <c r="BB53" s="13"/>
    </row>
    <row r="54" spans="1:54" s="4" customFormat="1" ht="15" customHeight="1" x14ac:dyDescent="0.2">
      <c r="A54" s="42">
        <v>47</v>
      </c>
      <c r="B54" s="43" t="s">
        <v>47</v>
      </c>
      <c r="C54" s="44" t="s">
        <v>8</v>
      </c>
      <c r="D54" s="45">
        <v>15</v>
      </c>
      <c r="E54" s="50"/>
      <c r="F54" s="51">
        <f t="shared" si="0"/>
        <v>0</v>
      </c>
      <c r="G54" s="29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</row>
    <row r="55" spans="1:54" s="4" customFormat="1" ht="15" customHeight="1" x14ac:dyDescent="0.2">
      <c r="A55" s="42">
        <v>48</v>
      </c>
      <c r="B55" s="43" t="s">
        <v>48</v>
      </c>
      <c r="C55" s="44" t="s">
        <v>8</v>
      </c>
      <c r="D55" s="45">
        <v>15</v>
      </c>
      <c r="E55" s="50"/>
      <c r="F55" s="51">
        <f t="shared" si="0"/>
        <v>0</v>
      </c>
      <c r="G55" s="29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  <c r="BB55" s="13"/>
    </row>
    <row r="56" spans="1:54" s="4" customFormat="1" ht="15" customHeight="1" x14ac:dyDescent="0.2">
      <c r="A56" s="42">
        <v>49</v>
      </c>
      <c r="B56" s="43" t="s">
        <v>49</v>
      </c>
      <c r="C56" s="44" t="s">
        <v>8</v>
      </c>
      <c r="D56" s="45">
        <v>15</v>
      </c>
      <c r="E56" s="50"/>
      <c r="F56" s="51">
        <f t="shared" si="0"/>
        <v>0</v>
      </c>
      <c r="G56" s="29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</row>
    <row r="57" spans="1:54" s="4" customFormat="1" ht="15" customHeight="1" x14ac:dyDescent="0.2">
      <c r="A57" s="42">
        <v>50</v>
      </c>
      <c r="B57" s="43" t="s">
        <v>50</v>
      </c>
      <c r="C57" s="44" t="s">
        <v>8</v>
      </c>
      <c r="D57" s="45">
        <v>15</v>
      </c>
      <c r="E57" s="50"/>
      <c r="F57" s="51">
        <f t="shared" si="0"/>
        <v>0</v>
      </c>
      <c r="G57" s="29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13"/>
      <c r="AZ57" s="13"/>
      <c r="BA57" s="13"/>
      <c r="BB57" s="13"/>
    </row>
    <row r="58" spans="1:54" s="4" customFormat="1" ht="19.5" customHeight="1" x14ac:dyDescent="0.2">
      <c r="A58" s="42">
        <v>51</v>
      </c>
      <c r="B58" s="43" t="s">
        <v>51</v>
      </c>
      <c r="C58" s="44" t="s">
        <v>8</v>
      </c>
      <c r="D58" s="45">
        <v>15</v>
      </c>
      <c r="E58" s="50"/>
      <c r="F58" s="51">
        <f t="shared" si="0"/>
        <v>0</v>
      </c>
      <c r="G58" s="29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13"/>
      <c r="AZ58" s="13"/>
      <c r="BA58" s="13"/>
      <c r="BB58" s="13"/>
    </row>
    <row r="59" spans="1:54" s="13" customFormat="1" ht="19.5" customHeight="1" x14ac:dyDescent="0.2">
      <c r="A59" s="42">
        <v>52</v>
      </c>
      <c r="B59" s="43" t="s">
        <v>55</v>
      </c>
      <c r="C59" s="44" t="s">
        <v>8</v>
      </c>
      <c r="D59" s="45">
        <v>15</v>
      </c>
      <c r="E59" s="50"/>
      <c r="F59" s="51">
        <f t="shared" si="0"/>
        <v>0</v>
      </c>
      <c r="G59" s="29"/>
    </row>
    <row r="60" spans="1:54" s="4" customFormat="1" ht="30" customHeight="1" x14ac:dyDescent="0.2">
      <c r="A60" s="42">
        <v>53</v>
      </c>
      <c r="B60" s="43" t="s">
        <v>56</v>
      </c>
      <c r="C60" s="44" t="s">
        <v>8</v>
      </c>
      <c r="D60" s="45">
        <v>10</v>
      </c>
      <c r="E60" s="50"/>
      <c r="F60" s="51">
        <f t="shared" si="0"/>
        <v>0</v>
      </c>
      <c r="G60" s="29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J60" s="13"/>
      <c r="AK60" s="13"/>
      <c r="AL60" s="13"/>
      <c r="AM60" s="13"/>
      <c r="AN60" s="13"/>
      <c r="AO60" s="13"/>
      <c r="AP60" s="13"/>
      <c r="AQ60" s="13"/>
      <c r="AR60" s="13"/>
      <c r="AS60" s="13"/>
      <c r="AT60" s="13"/>
      <c r="AU60" s="13"/>
      <c r="AV60" s="13"/>
      <c r="AW60" s="13"/>
      <c r="AX60" s="13"/>
      <c r="AY60" s="13"/>
      <c r="AZ60" s="13"/>
      <c r="BA60" s="13"/>
      <c r="BB60" s="13"/>
    </row>
    <row r="61" spans="1:54" s="4" customFormat="1" x14ac:dyDescent="0.2">
      <c r="A61" s="42">
        <v>54</v>
      </c>
      <c r="B61" s="43" t="s">
        <v>81</v>
      </c>
      <c r="C61" s="44" t="s">
        <v>8</v>
      </c>
      <c r="D61" s="45">
        <v>10</v>
      </c>
      <c r="E61" s="50"/>
      <c r="F61" s="51">
        <f t="shared" si="0"/>
        <v>0</v>
      </c>
      <c r="G61" s="29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  <c r="AZ61" s="13"/>
      <c r="BA61" s="13"/>
      <c r="BB61" s="13"/>
    </row>
    <row r="62" spans="1:54" s="4" customFormat="1" x14ac:dyDescent="0.2">
      <c r="A62" s="42">
        <v>55</v>
      </c>
      <c r="B62" s="43" t="s">
        <v>82</v>
      </c>
      <c r="C62" s="44" t="s">
        <v>8</v>
      </c>
      <c r="D62" s="45">
        <v>10</v>
      </c>
      <c r="E62" s="50"/>
      <c r="F62" s="51">
        <f t="shared" si="0"/>
        <v>0</v>
      </c>
      <c r="G62" s="29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13"/>
      <c r="AO62" s="13"/>
      <c r="AP62" s="13"/>
      <c r="AQ62" s="13"/>
      <c r="AR62" s="13"/>
      <c r="AS62" s="13"/>
      <c r="AT62" s="13"/>
      <c r="AU62" s="13"/>
      <c r="AV62" s="13"/>
      <c r="AW62" s="13"/>
      <c r="AX62" s="13"/>
      <c r="AY62" s="13"/>
      <c r="AZ62" s="13"/>
      <c r="BA62" s="13"/>
      <c r="BB62" s="13"/>
    </row>
    <row r="63" spans="1:54" s="4" customFormat="1" x14ac:dyDescent="0.2">
      <c r="A63" s="42">
        <v>56</v>
      </c>
      <c r="B63" s="43" t="s">
        <v>10</v>
      </c>
      <c r="C63" s="44" t="s">
        <v>8</v>
      </c>
      <c r="D63" s="45">
        <v>10</v>
      </c>
      <c r="E63" s="50"/>
      <c r="F63" s="51">
        <f t="shared" si="0"/>
        <v>0</v>
      </c>
      <c r="G63" s="29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  <c r="AL63" s="13"/>
      <c r="AM63" s="13"/>
      <c r="AN63" s="13"/>
      <c r="AO63" s="13"/>
      <c r="AP63" s="13"/>
      <c r="AQ63" s="13"/>
      <c r="AR63" s="13"/>
      <c r="AS63" s="13"/>
      <c r="AT63" s="13"/>
      <c r="AU63" s="13"/>
      <c r="AV63" s="13"/>
      <c r="AW63" s="13"/>
      <c r="AX63" s="13"/>
      <c r="AY63" s="13"/>
      <c r="AZ63" s="13"/>
      <c r="BA63" s="13"/>
      <c r="BB63" s="13"/>
    </row>
    <row r="64" spans="1:54" s="4" customFormat="1" ht="15.75" customHeight="1" x14ac:dyDescent="0.2">
      <c r="A64" s="42">
        <v>57</v>
      </c>
      <c r="B64" s="43" t="s">
        <v>9</v>
      </c>
      <c r="C64" s="44" t="s">
        <v>8</v>
      </c>
      <c r="D64" s="45">
        <v>20</v>
      </c>
      <c r="E64" s="50"/>
      <c r="F64" s="51">
        <f t="shared" si="0"/>
        <v>0</v>
      </c>
      <c r="G64" s="29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  <c r="AZ64" s="13"/>
      <c r="BA64" s="13"/>
      <c r="BB64" s="13"/>
    </row>
    <row r="65" spans="1:54" s="4" customFormat="1" ht="17.25" customHeight="1" x14ac:dyDescent="0.2">
      <c r="A65" s="42">
        <v>58</v>
      </c>
      <c r="B65" s="46" t="s">
        <v>57</v>
      </c>
      <c r="C65" s="44" t="s">
        <v>8</v>
      </c>
      <c r="D65" s="45">
        <v>20</v>
      </c>
      <c r="E65" s="50"/>
      <c r="F65" s="51">
        <f t="shared" si="0"/>
        <v>0</v>
      </c>
      <c r="G65" s="29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13"/>
      <c r="AH65" s="13"/>
      <c r="AI65" s="13"/>
      <c r="AJ65" s="13"/>
      <c r="AK65" s="13"/>
      <c r="AL65" s="13"/>
      <c r="AM65" s="13"/>
      <c r="AN65" s="13"/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  <c r="AZ65" s="13"/>
      <c r="BA65" s="13"/>
      <c r="BB65" s="13"/>
    </row>
    <row r="66" spans="1:54" s="4" customFormat="1" ht="18.75" customHeight="1" x14ac:dyDescent="0.2">
      <c r="A66" s="42">
        <v>59</v>
      </c>
      <c r="B66" s="46" t="s">
        <v>58</v>
      </c>
      <c r="C66" s="44" t="s">
        <v>8</v>
      </c>
      <c r="D66" s="45">
        <v>20</v>
      </c>
      <c r="E66" s="50"/>
      <c r="F66" s="51">
        <f t="shared" si="0"/>
        <v>0</v>
      </c>
      <c r="G66" s="29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3"/>
      <c r="AE66" s="13"/>
      <c r="AF66" s="13"/>
      <c r="AG66" s="13"/>
      <c r="AH66" s="13"/>
      <c r="AI66" s="13"/>
      <c r="AJ66" s="13"/>
      <c r="AK66" s="13"/>
      <c r="AL66" s="13"/>
      <c r="AM66" s="13"/>
      <c r="AN66" s="13"/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  <c r="AZ66" s="13"/>
      <c r="BA66" s="13"/>
      <c r="BB66" s="13"/>
    </row>
    <row r="67" spans="1:54" s="4" customFormat="1" ht="14.25" customHeight="1" x14ac:dyDescent="0.2">
      <c r="A67" s="42">
        <v>60</v>
      </c>
      <c r="B67" s="46" t="s">
        <v>59</v>
      </c>
      <c r="C67" s="44" t="s">
        <v>8</v>
      </c>
      <c r="D67" s="45">
        <v>20</v>
      </c>
      <c r="E67" s="50"/>
      <c r="F67" s="51">
        <f t="shared" si="0"/>
        <v>0</v>
      </c>
      <c r="G67" s="29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  <c r="AZ67" s="13"/>
      <c r="BA67" s="13"/>
      <c r="BB67" s="13"/>
    </row>
    <row r="68" spans="1:54" s="4" customFormat="1" ht="15" customHeight="1" x14ac:dyDescent="0.2">
      <c r="A68" s="42">
        <v>61</v>
      </c>
      <c r="B68" s="46" t="s">
        <v>60</v>
      </c>
      <c r="C68" s="44" t="s">
        <v>8</v>
      </c>
      <c r="D68" s="45">
        <v>20</v>
      </c>
      <c r="E68" s="50"/>
      <c r="F68" s="51">
        <f t="shared" si="0"/>
        <v>0</v>
      </c>
      <c r="G68" s="29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  <c r="AZ68" s="13"/>
      <c r="BA68" s="13"/>
      <c r="BB68" s="13"/>
    </row>
    <row r="69" spans="1:54" s="11" customFormat="1" ht="15" customHeight="1" x14ac:dyDescent="0.2">
      <c r="A69" s="42">
        <v>62</v>
      </c>
      <c r="B69" s="43" t="s">
        <v>67</v>
      </c>
      <c r="C69" s="44" t="s">
        <v>28</v>
      </c>
      <c r="D69" s="45">
        <v>6</v>
      </c>
      <c r="E69" s="50"/>
      <c r="F69" s="51">
        <f t="shared" si="0"/>
        <v>0</v>
      </c>
      <c r="G69" s="29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  <c r="AZ69" s="13"/>
      <c r="BA69" s="13"/>
      <c r="BB69" s="13"/>
    </row>
    <row r="70" spans="1:54" s="11" customFormat="1" ht="50.25" customHeight="1" x14ac:dyDescent="0.2">
      <c r="A70" s="42">
        <v>63</v>
      </c>
      <c r="B70" s="46" t="s">
        <v>71</v>
      </c>
      <c r="C70" s="47" t="s">
        <v>8</v>
      </c>
      <c r="D70" s="48">
        <v>4</v>
      </c>
      <c r="E70" s="50"/>
      <c r="F70" s="51">
        <f t="shared" si="0"/>
        <v>0</v>
      </c>
      <c r="G70" s="29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  <c r="AC70" s="13"/>
      <c r="AD70" s="13"/>
      <c r="AE70" s="13"/>
      <c r="AF70" s="13"/>
      <c r="AG70" s="13"/>
      <c r="AH70" s="13"/>
      <c r="AI70" s="13"/>
      <c r="AJ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  <c r="AZ70" s="13"/>
      <c r="BA70" s="13"/>
      <c r="BB70" s="13"/>
    </row>
    <row r="71" spans="1:54" s="11" customFormat="1" ht="51.75" customHeight="1" x14ac:dyDescent="0.2">
      <c r="A71" s="42">
        <v>64</v>
      </c>
      <c r="B71" s="46" t="s">
        <v>72</v>
      </c>
      <c r="C71" s="47" t="s">
        <v>8</v>
      </c>
      <c r="D71" s="48">
        <v>4</v>
      </c>
      <c r="E71" s="50"/>
      <c r="F71" s="51">
        <f t="shared" si="0"/>
        <v>0</v>
      </c>
      <c r="G71" s="29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  <c r="AC71" s="13"/>
      <c r="AD71" s="13"/>
      <c r="AE71" s="13"/>
      <c r="AF71" s="13"/>
      <c r="AG71" s="13"/>
      <c r="AH71" s="13"/>
      <c r="AI71" s="13"/>
      <c r="AJ71" s="13"/>
      <c r="AK71" s="13"/>
      <c r="AL71" s="13"/>
      <c r="AM71" s="13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  <c r="AZ71" s="13"/>
      <c r="BA71" s="13"/>
      <c r="BB71" s="13"/>
    </row>
    <row r="72" spans="1:54" s="11" customFormat="1" ht="25.5" customHeight="1" x14ac:dyDescent="0.2">
      <c r="A72" s="42">
        <v>65</v>
      </c>
      <c r="B72" s="49" t="s">
        <v>69</v>
      </c>
      <c r="C72" s="47" t="s">
        <v>52</v>
      </c>
      <c r="D72" s="48">
        <v>25</v>
      </c>
      <c r="E72" s="50"/>
      <c r="F72" s="51">
        <f t="shared" si="0"/>
        <v>0</v>
      </c>
      <c r="G72" s="29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13"/>
      <c r="AD72" s="13"/>
      <c r="AE72" s="13"/>
      <c r="AF72" s="13"/>
      <c r="AG72" s="13"/>
      <c r="AH72" s="13"/>
      <c r="AI72" s="13"/>
      <c r="AJ72" s="13"/>
      <c r="AK72" s="13"/>
      <c r="AL72" s="13"/>
      <c r="AM72" s="13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  <c r="AZ72" s="13"/>
      <c r="BA72" s="13"/>
      <c r="BB72" s="13"/>
    </row>
    <row r="73" spans="1:54" s="11" customFormat="1" ht="47.25" customHeight="1" x14ac:dyDescent="0.2">
      <c r="A73" s="42">
        <v>66</v>
      </c>
      <c r="B73" s="46" t="s">
        <v>70</v>
      </c>
      <c r="C73" s="47" t="s">
        <v>52</v>
      </c>
      <c r="D73" s="48">
        <v>25</v>
      </c>
      <c r="E73" s="50"/>
      <c r="F73" s="51">
        <f t="shared" ref="F73:F74" si="1">E73*D73</f>
        <v>0</v>
      </c>
      <c r="G73" s="29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13"/>
      <c r="AH73" s="13"/>
      <c r="AI73" s="13"/>
      <c r="AJ73" s="13"/>
      <c r="AK73" s="13"/>
      <c r="AL73" s="13"/>
      <c r="AM73" s="13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  <c r="AZ73" s="13"/>
      <c r="BA73" s="13"/>
      <c r="BB73" s="13"/>
    </row>
    <row r="74" spans="1:54" s="11" customFormat="1" ht="265.5" customHeight="1" x14ac:dyDescent="0.2">
      <c r="A74" s="42">
        <v>67</v>
      </c>
      <c r="B74" s="46" t="s">
        <v>87</v>
      </c>
      <c r="C74" s="47" t="s">
        <v>52</v>
      </c>
      <c r="D74" s="48">
        <v>3</v>
      </c>
      <c r="E74" s="50"/>
      <c r="F74" s="51">
        <f t="shared" si="1"/>
        <v>0</v>
      </c>
      <c r="G74" s="29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13"/>
      <c r="AH74" s="13"/>
      <c r="AI74" s="13"/>
      <c r="AJ74" s="13"/>
      <c r="AK74" s="13"/>
      <c r="AL74" s="13"/>
      <c r="AM74" s="13"/>
      <c r="AN74" s="13"/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  <c r="AZ74" s="13"/>
      <c r="BA74" s="13"/>
      <c r="BB74" s="13"/>
    </row>
    <row r="75" spans="1:54" ht="17.25" customHeight="1" x14ac:dyDescent="0.2">
      <c r="B75" s="5"/>
      <c r="C75" s="39" t="s">
        <v>53</v>
      </c>
      <c r="D75" s="39"/>
      <c r="E75" s="39"/>
      <c r="F75" s="34">
        <f>SUM(F8:F74)</f>
        <v>0</v>
      </c>
    </row>
    <row r="76" spans="1:54" ht="15" x14ac:dyDescent="0.2">
      <c r="B76" s="5"/>
      <c r="C76" s="39" t="s">
        <v>88</v>
      </c>
      <c r="D76" s="39"/>
      <c r="E76" s="39"/>
      <c r="F76" s="34">
        <f>F75*0.17</f>
        <v>0</v>
      </c>
    </row>
    <row r="77" spans="1:54" ht="15" x14ac:dyDescent="0.2">
      <c r="B77" s="5"/>
      <c r="C77" s="39" t="s">
        <v>54</v>
      </c>
      <c r="D77" s="39"/>
      <c r="E77" s="39"/>
      <c r="F77" s="34">
        <f>F76+F75</f>
        <v>0</v>
      </c>
    </row>
    <row r="78" spans="1:54" ht="14.25" x14ac:dyDescent="0.2">
      <c r="B78" s="21" t="s">
        <v>85</v>
      </c>
      <c r="C78" s="14"/>
      <c r="D78" s="14"/>
      <c r="E78" s="21"/>
      <c r="G78" s="14"/>
    </row>
    <row r="79" spans="1:54" ht="14.25" x14ac:dyDescent="0.2">
      <c r="B79" s="21" t="s">
        <v>86</v>
      </c>
      <c r="C79" s="14"/>
      <c r="D79" s="14"/>
      <c r="E79" s="21"/>
      <c r="F79" s="21"/>
      <c r="G79" s="14"/>
    </row>
    <row r="80" spans="1:54" ht="14.25" x14ac:dyDescent="0.2">
      <c r="B80" s="21"/>
      <c r="C80" s="14"/>
      <c r="D80" s="14"/>
      <c r="E80" s="21"/>
      <c r="F80" s="21"/>
      <c r="G80" s="14"/>
    </row>
    <row r="81" spans="1:7" ht="15.75" customHeight="1" x14ac:dyDescent="0.2">
      <c r="B81" s="21"/>
      <c r="C81" s="14"/>
      <c r="D81" s="14"/>
      <c r="E81" s="21"/>
      <c r="F81" s="21"/>
      <c r="G81" s="14"/>
    </row>
    <row r="82" spans="1:7" ht="14.25" customHeight="1" x14ac:dyDescent="0.2">
      <c r="A82" s="1"/>
      <c r="B82" s="21"/>
      <c r="C82" s="14"/>
      <c r="D82" s="14"/>
      <c r="E82" s="21"/>
      <c r="F82" s="21"/>
      <c r="G82" s="14"/>
    </row>
    <row r="83" spans="1:7" ht="14.25" x14ac:dyDescent="0.2">
      <c r="B83" s="21"/>
      <c r="C83" s="14"/>
      <c r="D83" s="14"/>
      <c r="E83" s="21"/>
      <c r="F83" s="21"/>
      <c r="G83" s="14"/>
    </row>
    <row r="84" spans="1:7" x14ac:dyDescent="0.2">
      <c r="B84" s="15"/>
      <c r="C84" s="19" t="s">
        <v>62</v>
      </c>
      <c r="D84" s="25"/>
      <c r="E84" s="30"/>
      <c r="F84" s="33"/>
      <c r="G84" s="30"/>
    </row>
    <row r="85" spans="1:7" x14ac:dyDescent="0.2">
      <c r="B85" s="16"/>
      <c r="C85" s="20"/>
      <c r="D85" s="25"/>
      <c r="E85" s="30"/>
      <c r="F85" s="33"/>
      <c r="G85" s="30"/>
    </row>
    <row r="86" spans="1:7" x14ac:dyDescent="0.2">
      <c r="B86" s="17"/>
      <c r="C86" s="20"/>
      <c r="D86" s="25"/>
      <c r="E86" s="30"/>
      <c r="F86" s="33"/>
      <c r="G86" s="30"/>
    </row>
    <row r="87" spans="1:7" x14ac:dyDescent="0.2">
      <c r="B87" s="18"/>
      <c r="C87"/>
    </row>
  </sheetData>
  <sheetProtection password="CF7A" sheet="1" objects="1" scenarios="1"/>
  <customSheetViews>
    <customSheetView guid="{8418A32B-61E1-44A2-AA1E-5F4BC31841F1}" scale="120" hiddenRows="1">
      <selection activeCell="D8" sqref="B8:D74"/>
      <pageMargins left="0" right="0" top="0" bottom="0" header="0.51181102362204722" footer="0.51181102362204722"/>
      <pageSetup paperSize="9" orientation="portrait" horizontalDpi="300" verticalDpi="300" r:id="rId1"/>
      <headerFooter alignWithMargins="0"/>
    </customSheetView>
  </customSheetViews>
  <mergeCells count="5">
    <mergeCell ref="B5:E5"/>
    <mergeCell ref="A6:F6"/>
    <mergeCell ref="C77:E77"/>
    <mergeCell ref="C76:E76"/>
    <mergeCell ref="C75:E75"/>
  </mergeCells>
  <phoneticPr fontId="0" type="noConversion"/>
  <pageMargins left="0" right="0" top="0" bottom="0" header="0.51181102362204722" footer="0.51181102362204722"/>
  <pageSetup paperSize="9" orientation="portrait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</vt:lpstr>
    </vt:vector>
  </TitlesOfParts>
  <Company>XCOM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gkallitsi</dc:creator>
  <cp:lastModifiedBy>Γεωργία Καλλίτση</cp:lastModifiedBy>
  <cp:lastPrinted>2018-02-01T12:44:43Z</cp:lastPrinted>
  <dcterms:created xsi:type="dcterms:W3CDTF">2007-06-05T03:21:06Z</dcterms:created>
  <dcterms:modified xsi:type="dcterms:W3CDTF">2018-02-22T08:42:19Z</dcterms:modified>
</cp:coreProperties>
</file>