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0370" windowHeight="10365" activeTab="0"/>
  </bookViews>
  <sheets>
    <sheet name="ΧΕΙΡΟΤΕΧΝΙΑ" sheetId="1" r:id="rId1"/>
  </sheets>
  <definedNames>
    <definedName name="_xlnm.Print_Area" localSheetId="0">'ΧΕΙΡΟΤΕΧΝΙΑ'!$A$1:$G$55</definedName>
  </definedNames>
  <calcPr fullCalcOnLoad="1"/>
</workbook>
</file>

<file path=xl/sharedStrings.xml><?xml version="1.0" encoding="utf-8"?>
<sst xmlns="http://schemas.openxmlformats.org/spreadsheetml/2006/main" count="109" uniqueCount="65">
  <si>
    <t>ΕΙΔΟΣ</t>
  </si>
  <si>
    <t>ΠΟΣΟΤΗΤΑ</t>
  </si>
  <si>
    <t>ΜΟΝΑΔΑ</t>
  </si>
  <si>
    <t xml:space="preserve">ΤΙΜΗ ΜΟΝΑΔΑΣ </t>
  </si>
  <si>
    <t xml:space="preserve">ΣΥΝΟΛΟ  </t>
  </si>
  <si>
    <t>ΜΕΡΙΚΟ ΣΥΝΟΛΟ</t>
  </si>
  <si>
    <t>ΦΠΑ 17%</t>
  </si>
  <si>
    <t>ΤΕΛΙΚΟ ΣΥΝΟΛΟ</t>
  </si>
  <si>
    <t>ΚΔΑΠ ΜΕΑ "ΠΕΡΙΒΟΛΙ" ΔΗΜΟΥ ΧΙΟΥ</t>
  </si>
  <si>
    <t xml:space="preserve">ΕΝΔΕΙΚΤΙΚΟΣ ΠΡΟΫΠΟΛΟΓΙΣΜΟΣ </t>
  </si>
  <si>
    <t>ΠΡΟΜΗΘΕΙΑ ΥΛΙΚΩΝ ΧΕΙΡΟΤΕΧΝΙΑΣ ΚΑΙ ΕΙΔΩΝ ΒΙΒΛΙΟΠΩΛΕΙΟΥ</t>
  </si>
  <si>
    <t xml:space="preserve">ΤΕΜΑΧΙΟ </t>
  </si>
  <si>
    <t>ΤΕΜΑΧΙΟ</t>
  </si>
  <si>
    <t>ΠΑΚΕΤΟ</t>
  </si>
  <si>
    <t xml:space="preserve">ΠΑΚΕΤΟ </t>
  </si>
  <si>
    <t>Α/Α</t>
  </si>
  <si>
    <t>ΧΑΡΤΟΝΙΑ ΜΕ ΔΙΑΦΟΡΑ ΘΕΜΑΤΑ 50 cm X 70cm</t>
  </si>
  <si>
    <t xml:space="preserve">ΜΠΑΛΟΝΙΑ ΜΕΣΑΙΟ ΜΕΓΕΘΟΣ ΤΩΝ 12 ΤΕΜΑΧΙΩΝ </t>
  </si>
  <si>
    <t xml:space="preserve">TEMAXIO </t>
  </si>
  <si>
    <t>ΔΙΑΚΟΣΜΗΤΙΚΑ ΞΥΛΙΝΑ Ή ΚΕΡΑΜΙΚΑ ΜΕ ΘΕΜΑ ΤΑ ΧΡΙΣΤΟΥΓΕΝΝΑ ΣΕ ΣΥΣΚΕΥΑΣΙΑ 12 ΤΕΜΑΧΙΩΝ</t>
  </si>
  <si>
    <t xml:space="preserve">ΞΥΛΙΝΑ ΔΙΑΚΟΣΜΗΤΙΚΑ ΠΑΣΧΑΛΙΝΑ </t>
  </si>
  <si>
    <t xml:space="preserve">ΧΑΡΤΟΝΙ ΚΑΝΣΟΝ ΜΠΕΖ,ΚΑΦΕ ΑΝΟΙΧΤΟ ΚΑΦΕ ΣΚΟΥΡΟ , ΓΚΡΙ ΑΝΟΙΧΤΟ ,ΓΚΡΙ ΣΚΟΥΡΟ ,ΚΡΑΦΤ ,ΛΕΥΚΟ, ΚΟΚΚΙΝΟ ΑΝΟΙΧΤΟ ,ΛΑΔΙ, ΛΑΧΑΝΙ  50cmX70cm </t>
  </si>
  <si>
    <t>ΠΙΝΑΚΑΣ ΦΕΛΛΟΥ 40*60ΕΚ. ΜΕ ΞΥΛΙΝΟ ΠΛΑΙΣΙΟ</t>
  </si>
  <si>
    <t>ΤΣΟΧΑ ΣΕ ΦΥΛΛΑ -Α4 (20*30 ΕΚ.)10 ΧΡΩΜΑΤΑ 180 ΓΡ.</t>
  </si>
  <si>
    <t>BOX ΚΟΦΤΟ -ΣΚΛΗΡΟ ΓΙΑ ΑΠΟΘΗΚΕΥΣΗ 32*28CM</t>
  </si>
  <si>
    <t>KOYTI ΜΕ ΛΑΣΤΙΧΟ BASIC ΜΕΓΕΘΟΣ Α4  ΔΙΑΣΤΑΣΗ 25*35 (ΠΑΧΟΣ 8 CM) ΜΠΛΕ,ΚΟΚΚΙΝΟ,ΜΑΥΡΟ ,ΣΙΕΛ</t>
  </si>
  <si>
    <t>ΣΤΥΛΟ ΤΥΠΟΥ BIC ΜΠΛΕ ΜΕ ΜΥΤΗ 1,00ΜΜ</t>
  </si>
  <si>
    <t>ΜΟΛΥΒΙΑ ΜΕ ΓΟΜΑ (ΓΕΡΜΑΝΙΚΑ ΚΙΤΡΙΝΟ -ΜΑΥΡΟ)</t>
  </si>
  <si>
    <t>ΚΛΑΣΕΡ ΜΕ ΜΕΤΑΛΛΙΚΟ ΜΗΧΑΝΙΣΜΟ Α4(ΠΛΑΣΤΙΚΟΣ ΝΤΟΣΙΕ ,ΡΟΖ,ΜΠΛΕ,ΚΟΚΚΙΝΟ,ΓΑΛΑΖΙΟ)</t>
  </si>
  <si>
    <t>ΤΑΙΝΙΑ Velcro(κριτς -κρατσς)ΑΥΤΙΚΟΛΛΗΤΟ ΛΕΥΚΟΜΕ ΖΕΥΓΟΣ (ΠΛΑΤΟΣ 25ΜΜ) ΣΥΣΚΕΥΑΣΙΑ 5 ΜΕΤΡΩΝ</t>
  </si>
  <si>
    <t>ΖΕΛΑΤΙΝΕΣ ΔΙΑΦΑΝΕΙΣ Α4 11 ΤΡΥΠΕΣ ΣΥΣΚΕΥΑΣΙΑ ΤΩΝ 100 (ΚΑΛΗΣ ΠΟΙΟΤΗΤΑΣ)</t>
  </si>
  <si>
    <t>ΑΥΤΟΚΟΛΛΗΤΟ ΡΟΛΟ ΓΙΑ ΝΤΥΣΙΜΟ ΒΙΒΛΙΩΝ ΔΙΑΦΑΝΟ 5m</t>
  </si>
  <si>
    <t>ΔΙΑΚΟΣΜΗΤΙΚΑ ΠΟΜ-ΠΟΜ ΔΙΑΦΟΡΑ ΧΡΩΜΑΤΑ  10 MM 60 ΤΕΜΑΧΙΑ</t>
  </si>
  <si>
    <t>ΜΑΡΚΑΔΟΡΟΙ ΑΝΕΞΙΤΗΛΟΙ ΜΕ ΛΕΠΤΗ ΜΥΤΗ (0,8MM)(ΑΣΗΜΙ,ΧΡΥΣΟ,ΧΑΛΚΙΝΟ,ΜΑΥΡΟ (2ΤΜΧ),ΚΟΚΚΙΝΟ, ΠΡΑΣΙΝΟ)</t>
  </si>
  <si>
    <t>ΠΗΛΟΣ ΛΕΥΚΟΣ 500gr</t>
  </si>
  <si>
    <t>ΧΑΡΤΙ ΓΚΟΦΡΕ 50x200cm(ΜΠΛΕ,ΠΡΑΣΙΝΟ, ΑΣΠΡΟ,ΠΟΡΤΟΚΑΛΙ,ΑΝΟΙΧΤΟ ΡΟΖ,ΜΩΒ,ΦΟΥΞΙΑ,ΛΙΛΑ)</t>
  </si>
  <si>
    <t>ΧΡΥΣΟΣΚΟΝΗ  Glitter 8gr ΆΣΠΡΗ, ΑΝΟΙΧΤΟ ΡΟΖ</t>
  </si>
  <si>
    <t>ΧΡΥΣΟΣΚΟΝΗ ΑΛΑΤΙΕΡΑ 160gr ΑΣΗΜΙ,ΧΡΥΣΟ</t>
  </si>
  <si>
    <t>ΚΟΛΛΑ ΥΓΡΗ 35 ml</t>
  </si>
  <si>
    <t>ΚΑΛΟΥΠΙ ΓΥΨΟΥ ΜΙΚΡΑ ΑΡΚΟΥΔΑΚΙΑ 8 ΣΧΕΔΙΑ ΜΕΓΕΘΟΥΣ ΠΕΡΙΠΟΥ 6X3 CM</t>
  </si>
  <si>
    <t>ΘΕΜΑΤΙΚΟ ΧΑΡΤΟΝΙ 50X70 (ΦΘΙΝΟΠΩΡΙΝΟ ΘΕΜΑ)</t>
  </si>
  <si>
    <t>ΘΕΜΑΤΙΚΟ ΧΑΡΤΟΝΙ 50X70 (ΑΝΟΙΞΙΑΤΙΚΟ ΘΕΜΑ)</t>
  </si>
  <si>
    <t>ΧΑΡΤΟΝΙΑ ΚΑΝΣΟΝ 50X70 cm ΓΑΛΑΖΙΟ ΑΝΟΙΧΤΟ,ΜΕΛΙΤΖΑΝΙ,ΑΣΠΡΟ,ΜΑΥΡΟ, ΚΟΚΚΙΝΟ (2 ΤΜΧ ΑΠΟ ΚΑΘΕ ΧΡΩΜΑ)</t>
  </si>
  <si>
    <t>ΧΑΡΤΟΝΙΑ ΚΑΝΣΟΝ 50X70 cm ΛΙΛΑ, ΡΟΖ ΣΚΟΥΡΟ,ΠΟΡΤΟΚΑΛΙ, ΜΕΝΤΙ,ΜΠΕΖ ΤΗΣ ΑΜΜΟΥ (3 ΤΜΧ ΑΠΟ ΚΑΘΕ ΧΡΩΜΑ)</t>
  </si>
  <si>
    <t>ΧΑΡΤΟΝΙΑ ΚΑΝΣΟΝ 50X70 cm ΓΑΛΑΖΙΟ, ΓΚΡΙ ΑΝΟΙΧΤΟ</t>
  </si>
  <si>
    <t>ΦΕΛΛΕΝΟΠΙΝΑΚΕΣ 40*30ΕΚ.</t>
  </si>
  <si>
    <t>ΘΕΜΑΤΙΚΟ ΧΑΡΤΟΝΙ 50x70CM (ΧΡΙΣΤΟΥΓΕΝΝΙΑΤΙΚΟ ΘΕΜΑ)</t>
  </si>
  <si>
    <t xml:space="preserve">ΧΑΡΤΙ ΧΡΩΜΑΤΙΣΤΟ ΜΙΧ Α4 100 ΦΥΛΛΑ ΣΚΛΗΡΟ </t>
  </si>
  <si>
    <t>ΠΑΖΛ ΞΥΛΙΝΟ 36 ΚΟΜΜΑΤΙΑ</t>
  </si>
  <si>
    <t>ΦΥΛΛΑ ΦΕΛΟΥ 2ΜΜ -25*33 cm</t>
  </si>
  <si>
    <t xml:space="preserve">ΑΦΡΩΔΗ ΧΑΡΤΟΝΙΑ (30X45X4MM) ΣΕΤ 10 </t>
  </si>
  <si>
    <t>ΦΙΓΟΥΡΟΚΟΠΤΗΣ ΜΕΓΑΛΟΣ 1,9*1,9 EK. -ΣΧΗΜΑ ΤΕΤΡΑΓΩΝΟ</t>
  </si>
  <si>
    <t>ΤΑΙΝΙΑ ΣΥΣΚΕΥΑΣΙΑΣ  (38mmx5m)</t>
  </si>
  <si>
    <t>ΑΚΡΥΛΙΚΑ ΧΡΩΜΑΤΑ ΖΩΓΡΑΦΙΚΗΣ ΣΩΛΗΝΑΡΙΟ 120ML(ΛΕΥΚΟ ΡΟΖ,ΜΑΥΡΟ,ΚΑΦΕ,ΚΙΤΡΙΝΟ,ΛΑΧΑΝΙ,ΓΚΡΙ, ΚΟΚΚΙΝΟ ΠΡΑΣΙΝΟ,ΧΡΥΣΟ,ΠΟΡΤΟΚΑΛΙ,ΜΠΛΕ)</t>
  </si>
  <si>
    <t xml:space="preserve">ΕΠΙΤΡΑΠΕΖΙΟ ΠΑΙΧΝΙΔΙ 10 ΣΕ 1 ΚΛΑΣΣΙΚΑ &amp;ΕΚΠΑΙΔΕΥΤΙΚΑ ΠΑΧΝΙΔΙΑ </t>
  </si>
  <si>
    <t>ΕΠΙΤΡΑΠΕΖΙΟ ΠΑΙΧΝΙΔΙ ''ΞΕΡΕΙΣ ΠΟΥ ΠΑΤΑΣ?''26,50*26,50*7,30 AS COMPANY</t>
  </si>
  <si>
    <t>ΒΙΒΛΙΟ''ΣΥΝΟΨΗ ΤΟΥ ΒΙΒΛΙΟΥΑΠΟ ΤΗΝ ΟΛΥΜΠΙΑ ΠΡΟΣ ΟΛΟ ΤΟΝΚΟΣΜΟ''ΚΛΟΚΩΝΗ ΙΛΕΑΝΑ-ΕΚΔΟΣΕΙΣ  ΑΓΚΥΡΑ</t>
  </si>
  <si>
    <t>ΦΠΑ 4%</t>
  </si>
  <si>
    <t xml:space="preserve">ΤΕΜΠΕΡΕΣ ΜΟΥΚΑΛΙ 500 ML ( ΔΙΑΦΟΡΑ ΧΡΩΜΑΤΑ) </t>
  </si>
  <si>
    <t>ΠΙΝΕΛΟ ΠΛΑΚΕ NO 16 ΦΥΣΙΚΗ ΤΡΙΧΑ ΚΙΤΡΙΝΗ</t>
  </si>
  <si>
    <t xml:space="preserve">ΜΑΡΚΑΔΟΡΟΙ ΖΩΓΡΑΦΙΚΗΣ ΧΟΝΔΡΟΙ 12 ΤΕΜΑΧΙΩΝ </t>
  </si>
  <si>
    <t>ΠΙΝΕΛΟ ΠΛΑΚΕ NO 8 ΦΥΣΙΚΗ ΤΡΙΧΑ ΚΙΤΡΙΝΗ</t>
  </si>
  <si>
    <t>ΠΙΝΕΛΟ ΠΛΑΚΕ NO 4 ΦΥΣΙΚΗ ΤΡΙΧΑ ΚΙΤΡΙΝΗ</t>
  </si>
  <si>
    <t>ΠΙΝΕΛΟ ΠΛΑΚΕ NO 2 ΦΥΣΙΚΗ ΤΡΙΧΑ ΚΙΤΡΙΝΗ</t>
  </si>
  <si>
    <t xml:space="preserve">ΒΙΒΛΙΟ ΖΩΓΡΑΦΙΚΗΣ ΜΕ ΜΕΓΑΛΟ ΠΛΑΙΣΙΟ με διάφορα σχεδια και θεματα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</si>
</sst>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\ &quot;€&quot;"/>
    <numFmt numFmtId="175" formatCode="_-* #,##0.00\ [$€-408]_-;\-* #,##0.00\ [$€-408]_-;_-* &quot;-&quot;??\ [$€-408]_-;_-@_-"/>
    <numFmt numFmtId="176" formatCode="&quot;Ναι&quot;;&quot;Ναι&quot;;&quot;'Οχι&quot;"/>
    <numFmt numFmtId="177" formatCode="&quot;Αληθές&quot;;&quot;Αληθές&quot;;&quot;Ψευδές&quot;"/>
    <numFmt numFmtId="178" formatCode="&quot;Ενεργοποίηση&quot;;&quot;Ενεργοποίηση&quot;;&quot;Απενεργοποίηση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sz val="10"/>
      <color indexed="8"/>
      <name val="Book Antiqua"/>
      <family val="1"/>
    </font>
    <font>
      <sz val="10"/>
      <color indexed="8"/>
      <name val="Book Antiqua"/>
      <family val="1"/>
    </font>
    <font>
      <sz val="11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b/>
      <sz val="11"/>
      <color rgb="FFFA7D00"/>
      <name val="Calibri"/>
      <family val="2"/>
    </font>
    <font>
      <sz val="11"/>
      <color theme="1"/>
      <name val="Book Antiqua"/>
      <family val="1"/>
    </font>
    <font>
      <sz val="10"/>
      <color theme="1"/>
      <name val="Book Antiqua"/>
      <family val="1"/>
    </font>
    <font>
      <sz val="11"/>
      <color rgb="FF000000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4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2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1" applyNumberFormat="0" applyAlignment="0" applyProtection="0"/>
  </cellStyleXfs>
  <cellXfs count="57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4" fontId="6" fillId="0" borderId="10" xfId="0" applyNumberFormat="1" applyFont="1" applyBorder="1" applyAlignment="1">
      <alignment horizontal="right" vertical="center" wrapText="1"/>
    </xf>
    <xf numFmtId="174" fontId="3" fillId="0" borderId="10" xfId="0" applyNumberFormat="1" applyFont="1" applyBorder="1" applyAlignment="1">
      <alignment horizontal="right" vertical="center"/>
    </xf>
    <xf numFmtId="174" fontId="3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174" fontId="4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74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4" fontId="0" fillId="0" borderId="10" xfId="33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4" fontId="0" fillId="0" borderId="10" xfId="33" applyFont="1" applyBorder="1" applyAlignment="1">
      <alignment horizontal="center" vertical="center" wrapText="1"/>
    </xf>
    <xf numFmtId="4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4" fontId="4" fillId="0" borderId="10" xfId="33" applyFont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175" fontId="4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47" fillId="0" borderId="10" xfId="0" applyFont="1" applyBorder="1" applyAlignment="1">
      <alignment horizontal="center"/>
    </xf>
    <xf numFmtId="0" fontId="46" fillId="0" borderId="10" xfId="50" applyFont="1" applyBorder="1" applyAlignment="1">
      <alignment horizontal="left" vertical="center" wrapText="1"/>
      <protection/>
    </xf>
    <xf numFmtId="175" fontId="4" fillId="0" borderId="10" xfId="0" applyNumberFormat="1" applyFont="1" applyBorder="1" applyAlignment="1">
      <alignment horizontal="center" vertical="center"/>
    </xf>
    <xf numFmtId="44" fontId="4" fillId="0" borderId="10" xfId="33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8" fontId="4" fillId="0" borderId="10" xfId="0" applyNumberFormat="1" applyFont="1" applyBorder="1" applyAlignment="1">
      <alignment/>
    </xf>
    <xf numFmtId="8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5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uro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Comma" xfId="51"/>
    <cellStyle name="Comma [0]" xfId="52"/>
    <cellStyle name="Currency [0]" xfId="53"/>
    <cellStyle name="Currency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zoomScalePageLayoutView="0" workbookViewId="0" topLeftCell="A42">
      <selection activeCell="H46" sqref="H46"/>
    </sheetView>
  </sheetViews>
  <sheetFormatPr defaultColWidth="9.140625" defaultRowHeight="12.75"/>
  <cols>
    <col min="1" max="1" width="4.28125" style="8" customWidth="1"/>
    <col min="2" max="2" width="67.28125" style="8" customWidth="1"/>
    <col min="3" max="3" width="12.00390625" style="8" customWidth="1"/>
    <col min="4" max="4" width="12.421875" style="8" customWidth="1"/>
    <col min="5" max="5" width="11.421875" style="8" customWidth="1"/>
    <col min="6" max="6" width="12.140625" style="8" customWidth="1"/>
    <col min="7" max="7" width="18.7109375" style="7" customWidth="1"/>
    <col min="8" max="8" width="15.8515625" style="7" customWidth="1"/>
    <col min="9" max="9" width="12.00390625" style="7" customWidth="1"/>
    <col min="10" max="16384" width="9.140625" style="8" customWidth="1"/>
  </cols>
  <sheetData>
    <row r="1" spans="1:9" ht="15">
      <c r="A1" s="52" t="s">
        <v>8</v>
      </c>
      <c r="B1" s="53"/>
      <c r="C1" s="53"/>
      <c r="D1" s="53"/>
      <c r="E1" s="53"/>
      <c r="F1" s="54"/>
      <c r="I1" s="8"/>
    </row>
    <row r="2" spans="1:9" ht="15">
      <c r="A2" s="52" t="s">
        <v>9</v>
      </c>
      <c r="B2" s="53"/>
      <c r="C2" s="53"/>
      <c r="D2" s="53"/>
      <c r="E2" s="53"/>
      <c r="F2" s="54"/>
      <c r="I2" s="8"/>
    </row>
    <row r="3" spans="1:9" ht="15">
      <c r="A3" s="52" t="s">
        <v>10</v>
      </c>
      <c r="B3" s="53"/>
      <c r="C3" s="53"/>
      <c r="D3" s="53"/>
      <c r="E3" s="53"/>
      <c r="F3" s="54"/>
      <c r="I3" s="8"/>
    </row>
    <row r="4" spans="1:9" ht="30">
      <c r="A4" s="17" t="s">
        <v>15</v>
      </c>
      <c r="B4" s="17" t="s">
        <v>0</v>
      </c>
      <c r="C4" s="1" t="s">
        <v>2</v>
      </c>
      <c r="D4" s="1" t="s">
        <v>1</v>
      </c>
      <c r="E4" s="1" t="s">
        <v>3</v>
      </c>
      <c r="F4" s="1" t="s">
        <v>4</v>
      </c>
      <c r="G4" s="9"/>
      <c r="H4" s="10"/>
      <c r="I4" s="8"/>
    </row>
    <row r="5" spans="1:9" ht="40.5">
      <c r="A5" s="18">
        <v>1</v>
      </c>
      <c r="B5" s="6" t="s">
        <v>53</v>
      </c>
      <c r="C5" s="15" t="s">
        <v>12</v>
      </c>
      <c r="D5" s="15">
        <v>18</v>
      </c>
      <c r="E5" s="19">
        <v>3.2</v>
      </c>
      <c r="F5" s="3">
        <f>D5*E5</f>
        <v>57.6</v>
      </c>
      <c r="G5" s="11"/>
      <c r="H5" s="13"/>
      <c r="I5" s="8"/>
    </row>
    <row r="6" spans="1:9" ht="13.5">
      <c r="A6" s="18">
        <v>2</v>
      </c>
      <c r="B6" s="6" t="s">
        <v>22</v>
      </c>
      <c r="C6" s="15" t="s">
        <v>12</v>
      </c>
      <c r="D6" s="15">
        <v>5</v>
      </c>
      <c r="E6" s="19">
        <v>5</v>
      </c>
      <c r="F6" s="3">
        <f>D6*E6</f>
        <v>25</v>
      </c>
      <c r="G6" s="11"/>
      <c r="H6" s="8"/>
      <c r="I6" s="8"/>
    </row>
    <row r="7" spans="1:9" ht="27">
      <c r="A7" s="18">
        <v>3</v>
      </c>
      <c r="B7" s="6" t="s">
        <v>25</v>
      </c>
      <c r="C7" s="15" t="s">
        <v>11</v>
      </c>
      <c r="D7" s="15">
        <v>5</v>
      </c>
      <c r="E7" s="19">
        <v>3</v>
      </c>
      <c r="F7" s="3">
        <f aca="true" t="shared" si="0" ref="F7:F49">D7*E7</f>
        <v>15</v>
      </c>
      <c r="G7" s="11"/>
      <c r="H7" s="13"/>
      <c r="I7" s="8"/>
    </row>
    <row r="8" spans="1:9" ht="13.5">
      <c r="A8" s="18">
        <v>4</v>
      </c>
      <c r="B8" s="6" t="s">
        <v>24</v>
      </c>
      <c r="C8" s="15" t="s">
        <v>18</v>
      </c>
      <c r="D8" s="15">
        <v>5</v>
      </c>
      <c r="E8" s="19">
        <v>0.9</v>
      </c>
      <c r="F8" s="3">
        <f t="shared" si="0"/>
        <v>4.5</v>
      </c>
      <c r="G8" s="11"/>
      <c r="H8" s="13"/>
      <c r="I8" s="8"/>
    </row>
    <row r="9" spans="1:9" ht="27">
      <c r="A9" s="18">
        <v>5</v>
      </c>
      <c r="B9" s="22" t="s">
        <v>28</v>
      </c>
      <c r="C9" s="15" t="s">
        <v>12</v>
      </c>
      <c r="D9" s="15">
        <v>5</v>
      </c>
      <c r="E9" s="19">
        <v>1.8</v>
      </c>
      <c r="F9" s="3">
        <f t="shared" si="0"/>
        <v>9</v>
      </c>
      <c r="G9" s="11"/>
      <c r="H9" s="13"/>
      <c r="I9" s="8"/>
    </row>
    <row r="10" spans="1:9" ht="13.5">
      <c r="A10" s="18">
        <v>6</v>
      </c>
      <c r="B10" s="6" t="s">
        <v>23</v>
      </c>
      <c r="C10" s="2" t="s">
        <v>12</v>
      </c>
      <c r="D10" s="2">
        <v>12</v>
      </c>
      <c r="E10" s="19">
        <v>1.8</v>
      </c>
      <c r="F10" s="3">
        <f t="shared" si="0"/>
        <v>21.6</v>
      </c>
      <c r="G10" s="11"/>
      <c r="H10" s="13"/>
      <c r="I10" s="8"/>
    </row>
    <row r="11" spans="1:9" ht="40.5">
      <c r="A11" s="18">
        <v>7</v>
      </c>
      <c r="B11" s="6" t="s">
        <v>21</v>
      </c>
      <c r="C11" s="2" t="s">
        <v>12</v>
      </c>
      <c r="D11" s="2">
        <v>30</v>
      </c>
      <c r="E11" s="19">
        <v>0.42</v>
      </c>
      <c r="F11" s="3">
        <f t="shared" si="0"/>
        <v>12.6</v>
      </c>
      <c r="G11" s="11"/>
      <c r="H11" s="13"/>
      <c r="I11" s="8"/>
    </row>
    <row r="12" spans="1:9" ht="40.5">
      <c r="A12" s="18">
        <v>8</v>
      </c>
      <c r="B12" s="6" t="s">
        <v>42</v>
      </c>
      <c r="C12" s="29" t="s">
        <v>12</v>
      </c>
      <c r="D12" s="29">
        <v>20</v>
      </c>
      <c r="E12" s="30">
        <v>0.42</v>
      </c>
      <c r="F12" s="3">
        <f t="shared" si="0"/>
        <v>8.4</v>
      </c>
      <c r="G12" s="11"/>
      <c r="H12" s="13"/>
      <c r="I12" s="8"/>
    </row>
    <row r="13" spans="1:9" ht="27">
      <c r="A13" s="18">
        <v>9</v>
      </c>
      <c r="B13" s="6" t="s">
        <v>43</v>
      </c>
      <c r="C13" s="29" t="s">
        <v>12</v>
      </c>
      <c r="D13" s="29">
        <v>15</v>
      </c>
      <c r="E13" s="30">
        <v>0.42</v>
      </c>
      <c r="F13" s="3">
        <f t="shared" si="0"/>
        <v>6.3</v>
      </c>
      <c r="G13" s="11"/>
      <c r="H13" s="13"/>
      <c r="I13" s="8"/>
    </row>
    <row r="14" spans="1:9" ht="13.5">
      <c r="A14" s="18">
        <v>10</v>
      </c>
      <c r="B14" s="6" t="s">
        <v>44</v>
      </c>
      <c r="C14" s="29" t="s">
        <v>12</v>
      </c>
      <c r="D14" s="29">
        <v>8</v>
      </c>
      <c r="E14" s="30">
        <v>0.42</v>
      </c>
      <c r="F14" s="3">
        <f t="shared" si="0"/>
        <v>3.36</v>
      </c>
      <c r="G14" s="11"/>
      <c r="H14" s="13"/>
      <c r="I14" s="8"/>
    </row>
    <row r="15" spans="1:9" ht="13.5">
      <c r="A15" s="18">
        <v>11</v>
      </c>
      <c r="B15" s="6" t="s">
        <v>47</v>
      </c>
      <c r="C15" s="2" t="s">
        <v>14</v>
      </c>
      <c r="D15" s="2">
        <v>2</v>
      </c>
      <c r="E15" s="19">
        <v>7.5</v>
      </c>
      <c r="F15" s="3">
        <f t="shared" si="0"/>
        <v>15</v>
      </c>
      <c r="G15" s="11"/>
      <c r="H15" s="13"/>
      <c r="I15" s="8"/>
    </row>
    <row r="16" spans="1:9" ht="13.5">
      <c r="A16" s="18">
        <v>12</v>
      </c>
      <c r="B16" s="6" t="s">
        <v>16</v>
      </c>
      <c r="C16" s="2" t="s">
        <v>12</v>
      </c>
      <c r="D16" s="2">
        <v>10</v>
      </c>
      <c r="E16" s="19">
        <v>1.2</v>
      </c>
      <c r="F16" s="3">
        <f t="shared" si="0"/>
        <v>12</v>
      </c>
      <c r="G16" s="11"/>
      <c r="H16" s="13"/>
      <c r="I16" s="8"/>
    </row>
    <row r="17" spans="1:9" ht="26.25" customHeight="1">
      <c r="A17" s="18">
        <v>13</v>
      </c>
      <c r="B17" s="6" t="s">
        <v>30</v>
      </c>
      <c r="C17" s="2" t="s">
        <v>13</v>
      </c>
      <c r="D17" s="2">
        <v>7</v>
      </c>
      <c r="E17" s="19">
        <v>2</v>
      </c>
      <c r="F17" s="3">
        <f t="shared" si="0"/>
        <v>14</v>
      </c>
      <c r="G17" s="11"/>
      <c r="H17" s="13"/>
      <c r="I17" s="8"/>
    </row>
    <row r="18" spans="1:9" ht="13.5">
      <c r="A18" s="18">
        <v>14</v>
      </c>
      <c r="B18" s="21" t="s">
        <v>17</v>
      </c>
      <c r="C18" s="2" t="s">
        <v>13</v>
      </c>
      <c r="D18" s="2">
        <v>5</v>
      </c>
      <c r="E18" s="19">
        <v>1.3</v>
      </c>
      <c r="F18" s="3">
        <f t="shared" si="0"/>
        <v>6.5</v>
      </c>
      <c r="G18" s="11"/>
      <c r="H18" s="13"/>
      <c r="I18" s="8"/>
    </row>
    <row r="19" spans="1:9" ht="13.5">
      <c r="A19" s="18">
        <v>15</v>
      </c>
      <c r="B19" s="23" t="s">
        <v>27</v>
      </c>
      <c r="C19" s="2" t="s">
        <v>12</v>
      </c>
      <c r="D19" s="2">
        <v>10</v>
      </c>
      <c r="E19" s="19">
        <v>0.5</v>
      </c>
      <c r="F19" s="3">
        <f t="shared" si="0"/>
        <v>5</v>
      </c>
      <c r="G19" s="11"/>
      <c r="H19" s="13"/>
      <c r="I19" s="8"/>
    </row>
    <row r="20" spans="1:9" ht="13.5">
      <c r="A20" s="18">
        <v>16</v>
      </c>
      <c r="B20" s="21" t="s">
        <v>20</v>
      </c>
      <c r="C20" s="2" t="s">
        <v>14</v>
      </c>
      <c r="D20" s="2">
        <v>8</v>
      </c>
      <c r="E20" s="19">
        <v>2.7</v>
      </c>
      <c r="F20" s="3">
        <f t="shared" si="0"/>
        <v>21.6</v>
      </c>
      <c r="G20" s="11"/>
      <c r="H20" s="13"/>
      <c r="I20" s="8"/>
    </row>
    <row r="21" spans="1:9" ht="27">
      <c r="A21" s="18">
        <v>17</v>
      </c>
      <c r="B21" s="21" t="s">
        <v>19</v>
      </c>
      <c r="C21" s="2" t="s">
        <v>14</v>
      </c>
      <c r="D21" s="2">
        <v>10</v>
      </c>
      <c r="E21" s="19">
        <v>0.3</v>
      </c>
      <c r="F21" s="3">
        <f t="shared" si="0"/>
        <v>3</v>
      </c>
      <c r="G21" s="11"/>
      <c r="H21" s="13"/>
      <c r="I21" s="8"/>
    </row>
    <row r="22" spans="1:9" ht="13.5">
      <c r="A22" s="18">
        <v>18</v>
      </c>
      <c r="B22" s="23" t="s">
        <v>26</v>
      </c>
      <c r="C22" s="2" t="s">
        <v>13</v>
      </c>
      <c r="D22" s="2">
        <v>2</v>
      </c>
      <c r="E22" s="19">
        <v>8.2</v>
      </c>
      <c r="F22" s="3">
        <f t="shared" si="0"/>
        <v>16.4</v>
      </c>
      <c r="G22" s="11"/>
      <c r="H22" s="13"/>
      <c r="I22" s="8"/>
    </row>
    <row r="23" spans="1:9" ht="13.5">
      <c r="A23" s="18">
        <v>19</v>
      </c>
      <c r="B23" s="21" t="s">
        <v>48</v>
      </c>
      <c r="C23" s="2" t="s">
        <v>12</v>
      </c>
      <c r="D23" s="2">
        <v>2</v>
      </c>
      <c r="E23" s="19">
        <v>12.5</v>
      </c>
      <c r="F23" s="3">
        <f t="shared" si="0"/>
        <v>25</v>
      </c>
      <c r="G23" s="11"/>
      <c r="H23" s="13"/>
      <c r="I23" s="8"/>
    </row>
    <row r="24" spans="1:9" ht="27">
      <c r="A24" s="18">
        <v>20</v>
      </c>
      <c r="B24" s="21" t="s">
        <v>29</v>
      </c>
      <c r="C24" s="24" t="s">
        <v>13</v>
      </c>
      <c r="D24" s="2">
        <v>3</v>
      </c>
      <c r="E24" s="19">
        <v>8</v>
      </c>
      <c r="F24" s="3">
        <f t="shared" si="0"/>
        <v>24</v>
      </c>
      <c r="G24" s="11"/>
      <c r="H24" s="13"/>
      <c r="I24" s="8"/>
    </row>
    <row r="25" spans="1:9" ht="13.5" hidden="1">
      <c r="A25" s="18"/>
      <c r="B25" s="6" t="s">
        <v>31</v>
      </c>
      <c r="C25" s="2" t="s">
        <v>12</v>
      </c>
      <c r="D25" s="2">
        <v>1</v>
      </c>
      <c r="E25" s="19">
        <v>2.32</v>
      </c>
      <c r="F25" s="3">
        <f t="shared" si="0"/>
        <v>2.32</v>
      </c>
      <c r="G25" s="11"/>
      <c r="H25" s="13"/>
      <c r="I25" s="8"/>
    </row>
    <row r="26" spans="1:9" ht="13.5">
      <c r="A26" s="18">
        <v>21</v>
      </c>
      <c r="B26" s="6" t="s">
        <v>50</v>
      </c>
      <c r="C26" s="2" t="s">
        <v>13</v>
      </c>
      <c r="D26" s="18">
        <v>10</v>
      </c>
      <c r="E26" s="33">
        <v>1.87</v>
      </c>
      <c r="F26" s="3">
        <f t="shared" si="0"/>
        <v>18.700000000000003</v>
      </c>
      <c r="G26" s="11"/>
      <c r="H26" s="13"/>
      <c r="I26" s="8"/>
    </row>
    <row r="27" spans="1:9" ht="16.5">
      <c r="A27" s="18">
        <v>22</v>
      </c>
      <c r="B27" s="6" t="s">
        <v>49</v>
      </c>
      <c r="C27" s="34" t="s">
        <v>12</v>
      </c>
      <c r="D27" s="35">
        <v>10</v>
      </c>
      <c r="E27" s="36">
        <v>0.7</v>
      </c>
      <c r="F27" s="3">
        <f t="shared" si="0"/>
        <v>7</v>
      </c>
      <c r="G27" s="11"/>
      <c r="H27" s="13"/>
      <c r="I27" s="8"/>
    </row>
    <row r="28" spans="1:9" ht="16.5">
      <c r="A28" s="18">
        <v>23</v>
      </c>
      <c r="B28" s="39" t="s">
        <v>32</v>
      </c>
      <c r="C28" s="26" t="s">
        <v>13</v>
      </c>
      <c r="D28" s="18">
        <v>3</v>
      </c>
      <c r="E28" s="33">
        <v>1.4</v>
      </c>
      <c r="F28" s="3">
        <f t="shared" si="0"/>
        <v>4.199999999999999</v>
      </c>
      <c r="G28" s="11"/>
      <c r="H28" s="13"/>
      <c r="I28" s="8"/>
    </row>
    <row r="29" spans="1:9" ht="49.5">
      <c r="A29" s="18">
        <v>24</v>
      </c>
      <c r="B29" s="40" t="s">
        <v>33</v>
      </c>
      <c r="C29" s="18" t="s">
        <v>12</v>
      </c>
      <c r="D29" s="18">
        <v>15</v>
      </c>
      <c r="E29" s="33">
        <v>1.98</v>
      </c>
      <c r="F29" s="3">
        <f t="shared" si="0"/>
        <v>29.7</v>
      </c>
      <c r="G29" s="11"/>
      <c r="H29" s="13"/>
      <c r="I29" s="8"/>
    </row>
    <row r="30" spans="1:9" ht="16.5">
      <c r="A30" s="18">
        <v>25</v>
      </c>
      <c r="B30" s="40" t="s">
        <v>34</v>
      </c>
      <c r="C30" s="41" t="s">
        <v>12</v>
      </c>
      <c r="D30" s="35">
        <v>15</v>
      </c>
      <c r="E30" s="36">
        <v>1.1</v>
      </c>
      <c r="F30" s="3">
        <f t="shared" si="0"/>
        <v>16.5</v>
      </c>
      <c r="G30" s="11"/>
      <c r="H30" s="13"/>
      <c r="I30" s="8"/>
    </row>
    <row r="31" spans="1:9" ht="16.5">
      <c r="A31" s="18">
        <v>26</v>
      </c>
      <c r="B31" s="42" t="s">
        <v>52</v>
      </c>
      <c r="C31" s="18" t="s">
        <v>12</v>
      </c>
      <c r="D31" s="18">
        <v>5</v>
      </c>
      <c r="E31" s="33">
        <v>0.8</v>
      </c>
      <c r="F31" s="3">
        <f t="shared" si="0"/>
        <v>4</v>
      </c>
      <c r="G31" s="11"/>
      <c r="H31" s="13"/>
      <c r="I31" s="8"/>
    </row>
    <row r="32" spans="1:9" ht="21.75" customHeight="1">
      <c r="A32" s="18">
        <v>27</v>
      </c>
      <c r="B32" s="37" t="s">
        <v>51</v>
      </c>
      <c r="C32" s="38" t="s">
        <v>12</v>
      </c>
      <c r="D32" s="18">
        <v>2</v>
      </c>
      <c r="E32" s="33">
        <v>4.8</v>
      </c>
      <c r="F32" s="3">
        <f t="shared" si="0"/>
        <v>9.6</v>
      </c>
      <c r="G32" s="11"/>
      <c r="H32" s="13"/>
      <c r="I32" s="8"/>
    </row>
    <row r="33" spans="1:9" ht="31.5" customHeight="1">
      <c r="A33" s="18">
        <v>28</v>
      </c>
      <c r="B33" s="40" t="s">
        <v>35</v>
      </c>
      <c r="C33" s="38" t="s">
        <v>12</v>
      </c>
      <c r="D33" s="18">
        <v>10</v>
      </c>
      <c r="E33" s="43">
        <v>0.27</v>
      </c>
      <c r="F33" s="3">
        <f t="shared" si="0"/>
        <v>2.7</v>
      </c>
      <c r="G33" s="11"/>
      <c r="H33" s="13"/>
      <c r="I33" s="8"/>
    </row>
    <row r="34" spans="1:9" ht="16.5">
      <c r="A34" s="18">
        <v>29</v>
      </c>
      <c r="B34" s="37" t="s">
        <v>36</v>
      </c>
      <c r="C34" s="26" t="s">
        <v>12</v>
      </c>
      <c r="D34" s="26">
        <v>6</v>
      </c>
      <c r="E34" s="44">
        <v>0.49</v>
      </c>
      <c r="F34" s="3">
        <f t="shared" si="0"/>
        <v>2.94</v>
      </c>
      <c r="G34" s="11"/>
      <c r="H34" s="13"/>
      <c r="I34" s="8"/>
    </row>
    <row r="35" spans="1:9" ht="16.5">
      <c r="A35" s="18">
        <v>30</v>
      </c>
      <c r="B35" s="37" t="s">
        <v>37</v>
      </c>
      <c r="C35" s="26" t="s">
        <v>12</v>
      </c>
      <c r="D35" s="26">
        <v>2</v>
      </c>
      <c r="E35" s="44">
        <v>2.4</v>
      </c>
      <c r="F35" s="3">
        <f t="shared" si="0"/>
        <v>4.8</v>
      </c>
      <c r="G35" s="11"/>
      <c r="H35" s="13"/>
      <c r="I35" s="8"/>
    </row>
    <row r="36" spans="1:9" ht="13.5">
      <c r="A36" s="18">
        <v>31</v>
      </c>
      <c r="B36" s="45" t="s">
        <v>46</v>
      </c>
      <c r="C36" s="26" t="s">
        <v>12</v>
      </c>
      <c r="D36" s="26">
        <v>7</v>
      </c>
      <c r="E36" s="44">
        <v>1</v>
      </c>
      <c r="F36" s="3">
        <f t="shared" si="0"/>
        <v>7</v>
      </c>
      <c r="G36" s="11"/>
      <c r="H36" s="13"/>
      <c r="I36" s="8"/>
    </row>
    <row r="37" spans="1:9" ht="16.5">
      <c r="A37" s="18">
        <v>32</v>
      </c>
      <c r="B37" s="39" t="s">
        <v>38</v>
      </c>
      <c r="C37" s="26" t="s">
        <v>12</v>
      </c>
      <c r="D37" s="18">
        <v>10</v>
      </c>
      <c r="E37" s="33">
        <v>1.7</v>
      </c>
      <c r="F37" s="3">
        <f t="shared" si="0"/>
        <v>17</v>
      </c>
      <c r="G37" s="11"/>
      <c r="H37" s="13"/>
      <c r="I37" s="8"/>
    </row>
    <row r="38" spans="1:9" ht="33" hidden="1">
      <c r="A38" s="18"/>
      <c r="B38" s="40" t="s">
        <v>39</v>
      </c>
      <c r="C38" s="26" t="s">
        <v>12</v>
      </c>
      <c r="D38" s="26">
        <v>1</v>
      </c>
      <c r="E38" s="44">
        <v>6.45</v>
      </c>
      <c r="F38" s="3">
        <f t="shared" si="0"/>
        <v>6.45</v>
      </c>
      <c r="G38" s="11"/>
      <c r="H38" s="13"/>
      <c r="I38" s="8"/>
    </row>
    <row r="39" spans="1:9" ht="16.5">
      <c r="A39" s="18">
        <v>33</v>
      </c>
      <c r="B39" s="40" t="s">
        <v>40</v>
      </c>
      <c r="C39" s="29" t="s">
        <v>12</v>
      </c>
      <c r="D39" s="29">
        <v>6</v>
      </c>
      <c r="E39" s="30">
        <v>1.2</v>
      </c>
      <c r="F39" s="3">
        <f t="shared" si="0"/>
        <v>7.199999999999999</v>
      </c>
      <c r="G39" s="11"/>
      <c r="H39" s="13"/>
      <c r="I39" s="8"/>
    </row>
    <row r="40" spans="1:9" ht="16.5">
      <c r="A40" s="18">
        <v>34</v>
      </c>
      <c r="B40" s="40" t="s">
        <v>41</v>
      </c>
      <c r="C40" s="29" t="s">
        <v>12</v>
      </c>
      <c r="D40" s="29">
        <v>6</v>
      </c>
      <c r="E40" s="30">
        <v>1.2</v>
      </c>
      <c r="F40" s="3">
        <f t="shared" si="0"/>
        <v>7.199999999999999</v>
      </c>
      <c r="G40" s="11"/>
      <c r="H40" s="13"/>
      <c r="I40" s="8"/>
    </row>
    <row r="41" spans="1:9" ht="16.5">
      <c r="A41" s="18">
        <v>36</v>
      </c>
      <c r="B41" s="40" t="s">
        <v>59</v>
      </c>
      <c r="C41" s="29" t="s">
        <v>11</v>
      </c>
      <c r="D41" s="29">
        <v>5</v>
      </c>
      <c r="E41" s="30">
        <v>0.97</v>
      </c>
      <c r="F41" s="3">
        <f t="shared" si="0"/>
        <v>4.85</v>
      </c>
      <c r="G41" s="11"/>
      <c r="H41" s="13"/>
      <c r="I41" s="8"/>
    </row>
    <row r="42" spans="1:9" ht="16.5">
      <c r="A42" s="18">
        <v>37</v>
      </c>
      <c r="B42" s="40" t="s">
        <v>61</v>
      </c>
      <c r="C42" s="29" t="s">
        <v>11</v>
      </c>
      <c r="D42" s="29">
        <v>5</v>
      </c>
      <c r="E42" s="30">
        <v>0.56</v>
      </c>
      <c r="F42" s="3">
        <f t="shared" si="0"/>
        <v>2.8000000000000003</v>
      </c>
      <c r="G42" s="11"/>
      <c r="H42" s="13"/>
      <c r="I42" s="8"/>
    </row>
    <row r="43" spans="1:9" ht="16.5">
      <c r="A43" s="18">
        <v>38</v>
      </c>
      <c r="B43" s="40" t="s">
        <v>62</v>
      </c>
      <c r="C43" s="29" t="s">
        <v>12</v>
      </c>
      <c r="D43" s="29">
        <v>4</v>
      </c>
      <c r="E43" s="30">
        <v>0.45</v>
      </c>
      <c r="F43" s="3">
        <f t="shared" si="0"/>
        <v>1.8</v>
      </c>
      <c r="G43" s="11"/>
      <c r="H43" s="13"/>
      <c r="I43" s="8"/>
    </row>
    <row r="44" spans="1:9" ht="16.5">
      <c r="A44" s="18">
        <v>39</v>
      </c>
      <c r="B44" s="40" t="s">
        <v>63</v>
      </c>
      <c r="C44" s="29" t="s">
        <v>12</v>
      </c>
      <c r="D44" s="29">
        <v>5</v>
      </c>
      <c r="E44" s="30">
        <v>0.39</v>
      </c>
      <c r="F44" s="3">
        <f t="shared" si="0"/>
        <v>1.9500000000000002</v>
      </c>
      <c r="G44" s="11"/>
      <c r="H44" s="13"/>
      <c r="I44" s="8"/>
    </row>
    <row r="45" spans="1:9" ht="16.5">
      <c r="A45" s="18">
        <v>41</v>
      </c>
      <c r="B45" s="40" t="s">
        <v>45</v>
      </c>
      <c r="C45" s="32" t="s">
        <v>12</v>
      </c>
      <c r="D45" s="27">
        <v>5</v>
      </c>
      <c r="E45" s="28">
        <v>3</v>
      </c>
      <c r="F45" s="3">
        <f t="shared" si="0"/>
        <v>15</v>
      </c>
      <c r="G45" s="11"/>
      <c r="H45" s="13"/>
      <c r="I45" s="8"/>
    </row>
    <row r="46" spans="1:9" ht="33">
      <c r="A46" s="18">
        <v>42</v>
      </c>
      <c r="B46" s="40" t="s">
        <v>54</v>
      </c>
      <c r="C46" s="32" t="s">
        <v>12</v>
      </c>
      <c r="D46" s="27">
        <v>2</v>
      </c>
      <c r="E46" s="28">
        <v>12</v>
      </c>
      <c r="F46" s="3">
        <f t="shared" si="0"/>
        <v>24</v>
      </c>
      <c r="G46" s="11"/>
      <c r="H46" s="13"/>
      <c r="I46" s="8"/>
    </row>
    <row r="47" spans="1:9" ht="16.5">
      <c r="A47" s="18">
        <v>43</v>
      </c>
      <c r="B47" s="40" t="s">
        <v>58</v>
      </c>
      <c r="C47" s="32" t="s">
        <v>11</v>
      </c>
      <c r="D47" s="27">
        <v>4</v>
      </c>
      <c r="E47" s="28">
        <v>2.24</v>
      </c>
      <c r="F47" s="3">
        <f t="shared" si="0"/>
        <v>8.96</v>
      </c>
      <c r="G47" s="11"/>
      <c r="H47" s="13"/>
      <c r="I47" s="8"/>
    </row>
    <row r="48" spans="1:9" ht="16.5">
      <c r="A48" s="18">
        <v>44</v>
      </c>
      <c r="B48" s="40" t="s">
        <v>60</v>
      </c>
      <c r="C48" s="32" t="s">
        <v>14</v>
      </c>
      <c r="D48" s="27">
        <v>10</v>
      </c>
      <c r="E48" s="28">
        <v>2.2</v>
      </c>
      <c r="F48" s="3">
        <f t="shared" si="0"/>
        <v>22</v>
      </c>
      <c r="G48" s="11"/>
      <c r="H48" s="13"/>
      <c r="I48" s="8"/>
    </row>
    <row r="49" spans="1:9" ht="33">
      <c r="A49" s="18">
        <v>46</v>
      </c>
      <c r="B49" s="40" t="s">
        <v>55</v>
      </c>
      <c r="C49" s="27" t="s">
        <v>18</v>
      </c>
      <c r="D49" s="27">
        <v>2</v>
      </c>
      <c r="E49" s="28">
        <v>13.5</v>
      </c>
      <c r="F49" s="3">
        <f t="shared" si="0"/>
        <v>27</v>
      </c>
      <c r="G49" s="11"/>
      <c r="H49" s="13"/>
      <c r="I49" s="8"/>
    </row>
    <row r="50" spans="1:9" ht="16.5">
      <c r="A50" s="18"/>
      <c r="B50" s="40"/>
      <c r="C50" s="27"/>
      <c r="D50" s="29"/>
      <c r="E50" s="30"/>
      <c r="F50" s="31">
        <f>D50*E50</f>
        <v>0</v>
      </c>
      <c r="G50" s="11"/>
      <c r="H50" s="13"/>
      <c r="I50" s="8"/>
    </row>
    <row r="51" spans="1:9" ht="15">
      <c r="A51" s="20"/>
      <c r="B51" s="20"/>
      <c r="C51" s="46"/>
      <c r="D51" s="55" t="s">
        <v>5</v>
      </c>
      <c r="E51" s="55"/>
      <c r="F51" s="5">
        <f>SUM(F5:F50)</f>
        <v>561.53</v>
      </c>
      <c r="G51" s="11"/>
      <c r="H51" s="13"/>
      <c r="I51" s="8"/>
    </row>
    <row r="52" spans="1:9" ht="15">
      <c r="A52" s="20"/>
      <c r="B52" s="25"/>
      <c r="C52" s="16"/>
      <c r="D52" s="56" t="s">
        <v>6</v>
      </c>
      <c r="E52" s="56"/>
      <c r="F52" s="4">
        <f>F51*17%</f>
        <v>95.4601</v>
      </c>
      <c r="G52" s="11"/>
      <c r="H52" s="13"/>
      <c r="I52" s="8"/>
    </row>
    <row r="53" spans="1:9" ht="15">
      <c r="A53" s="20"/>
      <c r="B53" s="12"/>
      <c r="C53" s="16"/>
      <c r="D53" s="56" t="s">
        <v>7</v>
      </c>
      <c r="E53" s="56"/>
      <c r="F53" s="4">
        <f>SUM(F51:F52)</f>
        <v>656.9901</v>
      </c>
      <c r="G53" s="11"/>
      <c r="H53" s="13"/>
      <c r="I53" s="8"/>
    </row>
    <row r="54" spans="1:9" ht="13.5">
      <c r="A54" s="14"/>
      <c r="B54" s="12"/>
      <c r="C54" s="16"/>
      <c r="D54" s="13"/>
      <c r="E54" s="13"/>
      <c r="F54" s="13"/>
      <c r="G54" s="11"/>
      <c r="H54" s="13"/>
      <c r="I54" s="8"/>
    </row>
    <row r="55" spans="1:9" ht="13.5">
      <c r="A55" s="14"/>
      <c r="B55" s="12"/>
      <c r="C55" s="16"/>
      <c r="D55" s="13"/>
      <c r="E55" s="13"/>
      <c r="F55" s="13"/>
      <c r="G55" s="11"/>
      <c r="H55" s="13"/>
      <c r="I55" s="8"/>
    </row>
    <row r="56" spans="1:9" ht="13.5">
      <c r="A56" s="47"/>
      <c r="B56" s="47" t="s">
        <v>64</v>
      </c>
      <c r="C56" s="47" t="s">
        <v>12</v>
      </c>
      <c r="D56" s="47">
        <v>8</v>
      </c>
      <c r="E56" s="48">
        <v>5</v>
      </c>
      <c r="F56" s="3">
        <f>D56*E56</f>
        <v>40</v>
      </c>
      <c r="G56" s="8"/>
      <c r="H56" s="8"/>
      <c r="I56" s="8"/>
    </row>
    <row r="57" spans="1:9" ht="12.75" customHeight="1" hidden="1">
      <c r="A57" s="47"/>
      <c r="B57" s="47" t="s">
        <v>56</v>
      </c>
      <c r="C57" s="47" t="s">
        <v>12</v>
      </c>
      <c r="D57" s="47">
        <v>1</v>
      </c>
      <c r="E57" s="48">
        <v>11.61</v>
      </c>
      <c r="F57" s="48">
        <v>11.61</v>
      </c>
      <c r="G57" s="8"/>
      <c r="H57" s="8"/>
      <c r="I57" s="8"/>
    </row>
    <row r="58" spans="2:9" ht="15">
      <c r="B58" s="7"/>
      <c r="C58" s="7"/>
      <c r="D58" s="50" t="s">
        <v>5</v>
      </c>
      <c r="E58" s="51"/>
      <c r="F58" s="49">
        <f>SUM(F56)</f>
        <v>40</v>
      </c>
      <c r="G58" s="8"/>
      <c r="H58" s="8"/>
      <c r="I58" s="8"/>
    </row>
    <row r="59" spans="2:9" ht="15">
      <c r="B59" s="7"/>
      <c r="C59" s="7"/>
      <c r="D59" s="50" t="s">
        <v>57</v>
      </c>
      <c r="E59" s="51"/>
      <c r="F59" s="49">
        <f>F58*0.04</f>
        <v>1.6</v>
      </c>
      <c r="G59" s="8"/>
      <c r="H59" s="8"/>
      <c r="I59" s="8"/>
    </row>
    <row r="60" spans="2:9" ht="15">
      <c r="B60" s="7"/>
      <c r="C60" s="7"/>
      <c r="D60" s="50" t="s">
        <v>7</v>
      </c>
      <c r="E60" s="51"/>
      <c r="F60" s="49">
        <f>SUM(F58:F59)</f>
        <v>41.6</v>
      </c>
      <c r="G60" s="8"/>
      <c r="H60" s="8"/>
      <c r="I60" s="8"/>
    </row>
    <row r="61" spans="2:9" ht="13.5">
      <c r="B61" s="7"/>
      <c r="C61" s="7"/>
      <c r="D61" s="7"/>
      <c r="E61" s="7"/>
      <c r="F61" s="7"/>
      <c r="G61" s="8"/>
      <c r="H61" s="8"/>
      <c r="I61" s="8"/>
    </row>
    <row r="62" spans="2:9" ht="13.5">
      <c r="B62" s="7"/>
      <c r="C62" s="7"/>
      <c r="D62" s="7"/>
      <c r="E62" s="7"/>
      <c r="F62" s="7"/>
      <c r="G62" s="8"/>
      <c r="H62" s="8"/>
      <c r="I62" s="8"/>
    </row>
    <row r="63" spans="2:9" ht="27.75" customHeight="1">
      <c r="B63" s="7"/>
      <c r="C63" s="7"/>
      <c r="D63" s="7"/>
      <c r="E63" s="7"/>
      <c r="F63" s="7"/>
      <c r="G63" s="8"/>
      <c r="H63" s="8"/>
      <c r="I63" s="8"/>
    </row>
    <row r="64" spans="2:9" ht="27" customHeight="1">
      <c r="B64" s="7"/>
      <c r="C64" s="7"/>
      <c r="D64" s="7"/>
      <c r="E64" s="7"/>
      <c r="F64" s="7"/>
      <c r="G64" s="8"/>
      <c r="H64" s="8"/>
      <c r="I64" s="8"/>
    </row>
    <row r="65" spans="2:9" ht="25.5" customHeight="1">
      <c r="B65" s="7"/>
      <c r="C65" s="7"/>
      <c r="D65" s="7"/>
      <c r="E65" s="7"/>
      <c r="F65" s="7"/>
      <c r="G65" s="8"/>
      <c r="H65" s="8"/>
      <c r="I65" s="8"/>
    </row>
    <row r="66" spans="2:9" ht="13.5">
      <c r="B66" s="7"/>
      <c r="C66" s="7"/>
      <c r="D66" s="7"/>
      <c r="E66" s="7"/>
      <c r="F66" s="7"/>
      <c r="G66" s="8"/>
      <c r="H66" s="8"/>
      <c r="I66" s="8"/>
    </row>
    <row r="67" spans="2:9" ht="13.5">
      <c r="B67" s="7"/>
      <c r="C67" s="7"/>
      <c r="D67" s="7"/>
      <c r="E67" s="7"/>
      <c r="F67" s="7"/>
      <c r="G67" s="8"/>
      <c r="H67" s="8"/>
      <c r="I67" s="8"/>
    </row>
    <row r="68" spans="2:9" ht="26.25" customHeight="1">
      <c r="B68" s="7"/>
      <c r="C68" s="7"/>
      <c r="D68" s="7"/>
      <c r="E68" s="7"/>
      <c r="F68" s="7"/>
      <c r="G68" s="8"/>
      <c r="H68" s="8"/>
      <c r="I68" s="8"/>
    </row>
    <row r="69" spans="2:9" ht="13.5">
      <c r="B69" s="7"/>
      <c r="C69" s="7"/>
      <c r="D69" s="7"/>
      <c r="E69" s="7"/>
      <c r="F69" s="7"/>
      <c r="G69" s="8"/>
      <c r="H69" s="8"/>
      <c r="I69" s="8"/>
    </row>
    <row r="70" spans="2:9" ht="32.25" customHeight="1">
      <c r="B70" s="7"/>
      <c r="C70" s="7"/>
      <c r="D70" s="7"/>
      <c r="E70" s="7"/>
      <c r="F70" s="7"/>
      <c r="G70" s="8"/>
      <c r="H70" s="8"/>
      <c r="I70" s="8"/>
    </row>
    <row r="71" spans="2:9" ht="13.5">
      <c r="B71" s="7"/>
      <c r="C71" s="7"/>
      <c r="D71" s="7"/>
      <c r="E71" s="7"/>
      <c r="F71" s="7"/>
      <c r="G71" s="8"/>
      <c r="H71" s="8"/>
      <c r="I71" s="8"/>
    </row>
    <row r="72" spans="2:9" ht="13.5">
      <c r="B72" s="7"/>
      <c r="C72" s="7"/>
      <c r="D72" s="7"/>
      <c r="E72" s="7"/>
      <c r="F72" s="7"/>
      <c r="G72" s="8"/>
      <c r="H72" s="8"/>
      <c r="I72" s="8"/>
    </row>
    <row r="73" spans="2:9" ht="37.5" customHeight="1">
      <c r="B73" s="7"/>
      <c r="C73" s="7"/>
      <c r="D73" s="7"/>
      <c r="E73" s="7"/>
      <c r="F73" s="7"/>
      <c r="G73" s="8"/>
      <c r="H73" s="8"/>
      <c r="I73" s="8"/>
    </row>
    <row r="74" spans="2:9" ht="39" customHeight="1">
      <c r="B74" s="7"/>
      <c r="C74" s="7"/>
      <c r="D74" s="7"/>
      <c r="E74" s="7"/>
      <c r="F74" s="7"/>
      <c r="G74" s="8"/>
      <c r="H74" s="8"/>
      <c r="I74" s="8"/>
    </row>
    <row r="75" spans="2:9" ht="45.75" customHeight="1">
      <c r="B75" s="7"/>
      <c r="C75" s="7"/>
      <c r="D75" s="7"/>
      <c r="E75" s="7"/>
      <c r="F75" s="7"/>
      <c r="G75" s="8"/>
      <c r="H75" s="8"/>
      <c r="I75" s="8"/>
    </row>
    <row r="76" spans="2:9" ht="45.75" customHeight="1">
      <c r="B76" s="7"/>
      <c r="C76" s="7"/>
      <c r="D76" s="7"/>
      <c r="E76" s="7"/>
      <c r="F76" s="7"/>
      <c r="G76" s="8"/>
      <c r="H76" s="8"/>
      <c r="I76" s="8"/>
    </row>
    <row r="77" spans="2:9" ht="45.75" customHeight="1">
      <c r="B77" s="7"/>
      <c r="C77" s="7"/>
      <c r="D77" s="7"/>
      <c r="E77" s="7"/>
      <c r="F77" s="7"/>
      <c r="G77" s="8"/>
      <c r="H77" s="8"/>
      <c r="I77" s="8"/>
    </row>
    <row r="78" spans="2:9" ht="45.75" customHeight="1">
      <c r="B78" s="7"/>
      <c r="C78" s="7"/>
      <c r="D78" s="7"/>
      <c r="E78" s="7"/>
      <c r="F78" s="7"/>
      <c r="G78" s="8"/>
      <c r="H78" s="8"/>
      <c r="I78" s="8"/>
    </row>
    <row r="79" spans="2:9" ht="45.75" customHeight="1">
      <c r="B79" s="7"/>
      <c r="C79" s="7"/>
      <c r="D79" s="7"/>
      <c r="E79" s="7"/>
      <c r="F79" s="7"/>
      <c r="G79" s="8"/>
      <c r="H79" s="8"/>
      <c r="I79" s="8"/>
    </row>
    <row r="80" spans="2:9" ht="45.75" customHeight="1">
      <c r="B80" s="7"/>
      <c r="C80" s="7"/>
      <c r="D80" s="7"/>
      <c r="E80" s="7"/>
      <c r="F80" s="7"/>
      <c r="G80" s="8"/>
      <c r="H80" s="8"/>
      <c r="I80" s="8"/>
    </row>
    <row r="81" spans="2:9" ht="45.75" customHeight="1">
      <c r="B81" s="7"/>
      <c r="C81" s="7"/>
      <c r="D81" s="7"/>
      <c r="E81" s="7"/>
      <c r="F81" s="7"/>
      <c r="G81" s="8"/>
      <c r="H81" s="8"/>
      <c r="I81" s="8"/>
    </row>
    <row r="82" spans="2:9" ht="45.75" customHeight="1">
      <c r="B82" s="7"/>
      <c r="C82" s="7"/>
      <c r="D82" s="7"/>
      <c r="E82" s="7"/>
      <c r="F82" s="7"/>
      <c r="G82" s="8"/>
      <c r="H82" s="8"/>
      <c r="I82" s="8"/>
    </row>
    <row r="83" spans="2:9" ht="45.75" customHeight="1">
      <c r="B83" s="7"/>
      <c r="C83" s="7"/>
      <c r="D83" s="7"/>
      <c r="E83" s="7"/>
      <c r="F83" s="7"/>
      <c r="G83" s="8"/>
      <c r="H83" s="8"/>
      <c r="I83" s="8"/>
    </row>
    <row r="84" spans="2:9" ht="45.75" customHeight="1">
      <c r="B84" s="7"/>
      <c r="C84" s="7"/>
      <c r="D84" s="7"/>
      <c r="E84" s="7"/>
      <c r="F84" s="7"/>
      <c r="G84" s="8"/>
      <c r="H84" s="8"/>
      <c r="I84" s="8"/>
    </row>
    <row r="85" spans="2:9" ht="45.75" customHeight="1">
      <c r="B85" s="7"/>
      <c r="C85" s="7"/>
      <c r="D85" s="7"/>
      <c r="E85" s="7"/>
      <c r="F85" s="7"/>
      <c r="G85" s="8"/>
      <c r="H85" s="8"/>
      <c r="I85" s="8"/>
    </row>
    <row r="86" spans="2:9" ht="45.75" customHeight="1">
      <c r="B86" s="7"/>
      <c r="C86" s="7"/>
      <c r="D86" s="7"/>
      <c r="E86" s="7"/>
      <c r="F86" s="7"/>
      <c r="G86" s="8"/>
      <c r="H86" s="8"/>
      <c r="I86" s="8"/>
    </row>
    <row r="87" spans="2:9" ht="45.75" customHeight="1">
      <c r="B87" s="7"/>
      <c r="D87" s="7"/>
      <c r="E87" s="7"/>
      <c r="F87" s="7"/>
      <c r="G87" s="8"/>
      <c r="H87" s="8"/>
      <c r="I87" s="8"/>
    </row>
    <row r="88" spans="4:9" ht="88.5" customHeight="1">
      <c r="D88" s="7"/>
      <c r="E88" s="7"/>
      <c r="F88" s="7"/>
      <c r="G88" s="8"/>
      <c r="H88" s="8"/>
      <c r="I88" s="8"/>
    </row>
    <row r="89" spans="4:9" ht="45.75" customHeight="1">
      <c r="D89" s="7"/>
      <c r="E89" s="7"/>
      <c r="F89" s="7"/>
      <c r="G89" s="8"/>
      <c r="H89" s="8"/>
      <c r="I89" s="8"/>
    </row>
    <row r="90" spans="7:9" ht="45.75" customHeight="1">
      <c r="G90" s="8"/>
      <c r="H90" s="8"/>
      <c r="I90" s="8"/>
    </row>
    <row r="91" spans="7:9" ht="45.75" customHeight="1">
      <c r="G91" s="8"/>
      <c r="H91" s="8"/>
      <c r="I91" s="8"/>
    </row>
    <row r="92" spans="7:9" ht="45.75" customHeight="1">
      <c r="G92" s="8"/>
      <c r="H92" s="8"/>
      <c r="I92" s="8"/>
    </row>
    <row r="93" spans="7:9" ht="45.75" customHeight="1">
      <c r="G93" s="8"/>
      <c r="H93" s="8"/>
      <c r="I93" s="8"/>
    </row>
    <row r="94" spans="7:9" ht="45.75" customHeight="1">
      <c r="G94" s="8"/>
      <c r="H94" s="8"/>
      <c r="I94" s="8"/>
    </row>
    <row r="95" spans="7:9" ht="45.75" customHeight="1">
      <c r="G95" s="8"/>
      <c r="H95" s="8"/>
      <c r="I95" s="8"/>
    </row>
    <row r="96" spans="7:9" ht="55.5" customHeight="1">
      <c r="G96" s="8"/>
      <c r="H96" s="8"/>
      <c r="I96" s="8"/>
    </row>
    <row r="97" spans="7:9" ht="13.5">
      <c r="G97" s="8"/>
      <c r="H97" s="8"/>
      <c r="I97" s="8"/>
    </row>
  </sheetData>
  <sheetProtection/>
  <mergeCells count="9">
    <mergeCell ref="D59:E59"/>
    <mergeCell ref="D58:E58"/>
    <mergeCell ref="D60:E60"/>
    <mergeCell ref="A1:F1"/>
    <mergeCell ref="A2:F2"/>
    <mergeCell ref="A3:F3"/>
    <mergeCell ref="D51:E51"/>
    <mergeCell ref="D52:E52"/>
    <mergeCell ref="D53:E53"/>
  </mergeCells>
  <printOptions/>
  <pageMargins left="0.7480314960629921" right="0.7480314960629921" top="0.1968503937007874" bottom="0.5905511811023623" header="0.11811023622047245" footer="0.5118110236220472"/>
  <pageSetup horizontalDpi="300" verticalDpi="300" orientation="portrait" paperSize="9" scale="65" r:id="rId1"/>
  <rowBreaks count="1" manualBreakCount="1">
    <brk id="2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 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Αναγνωστάκης Μαρκέλος</cp:lastModifiedBy>
  <cp:lastPrinted>2021-10-26T08:49:51Z</cp:lastPrinted>
  <dcterms:created xsi:type="dcterms:W3CDTF">2012-05-23T19:11:25Z</dcterms:created>
  <dcterms:modified xsi:type="dcterms:W3CDTF">2021-10-26T08:49:59Z</dcterms:modified>
  <cp:category/>
  <cp:version/>
  <cp:contentType/>
  <cp:contentStatus/>
</cp:coreProperties>
</file>