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48" windowWidth="18972" windowHeight="11952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F33" i="1" l="1"/>
  <c r="F31" i="1" l="1"/>
  <c r="F28" i="1"/>
  <c r="F29" i="1"/>
  <c r="F30" i="1"/>
  <c r="F32" i="1"/>
  <c r="F24" i="1"/>
  <c r="F25" i="1"/>
  <c r="F26" i="1"/>
  <c r="F27" i="1"/>
  <c r="F23" i="1"/>
  <c r="F22" i="1"/>
  <c r="F21" i="1"/>
  <c r="F20" i="1"/>
  <c r="F19" i="1"/>
  <c r="F18" i="1"/>
  <c r="F7" i="1"/>
  <c r="F17" i="1"/>
  <c r="F15" i="1" l="1"/>
  <c r="F16" i="1"/>
  <c r="F14" i="1"/>
  <c r="F13" i="1"/>
  <c r="F12" i="1"/>
  <c r="F11" i="1"/>
  <c r="F10" i="1"/>
  <c r="F9" i="1"/>
  <c r="F8" i="1"/>
  <c r="F6" i="1"/>
  <c r="F5" i="1"/>
  <c r="F34" i="1" l="1"/>
  <c r="F35" i="1" s="1"/>
</calcChain>
</file>

<file path=xl/sharedStrings.xml><?xml version="1.0" encoding="utf-8"?>
<sst xmlns="http://schemas.openxmlformats.org/spreadsheetml/2006/main" count="68" uniqueCount="44">
  <si>
    <t>ΚΔΑΠ ΚΑΡΔΑΜΥΛΩΝ ¨ΣΥΝΕΡΓΕΙΟ¨ ΔΗΜΟΥ ΧΙΟΥ</t>
  </si>
  <si>
    <t>ΕΝΔΕΙΚΤΙΚΟΣ ΠΡΟΥΠΟΛΟΓΙΣΜΟΣ</t>
  </si>
  <si>
    <t>ΠΡΟΜΗΘΕΙΑ ΥΛΙΚΩΝ ΧΕΙΡΟΤΕΧΝΙΑΣ ΚΑΙ ΕΙΔΩΝ ΒΙΒΛΙΟΠΩΛΕΙΟΥ</t>
  </si>
  <si>
    <t>Α/Α</t>
  </si>
  <si>
    <t>ΕΙΔΟΣ</t>
  </si>
  <si>
    <t>ΜΟΝΑΔΑ</t>
  </si>
  <si>
    <t>ΠΟΣΟΤΗΤΑ</t>
  </si>
  <si>
    <t xml:space="preserve"> ΤΙΜΗ ΜΟΝΑΔΑΣ ΧΩΡΙΣ ΦΠΑ</t>
  </si>
  <si>
    <t>ΜΕΡΙΚΟ ΣΥΝΟΛΟ</t>
  </si>
  <si>
    <t>ΤΕΜΑΧΙΟ</t>
  </si>
  <si>
    <t>Ακρυλικό χρώμα σε σωληνάριο 120ml  χρυσό</t>
  </si>
  <si>
    <t>Σύνολο χωρίς ΦΠΑ</t>
  </si>
  <si>
    <t xml:space="preserve">ΦΠΑ 17% </t>
  </si>
  <si>
    <t>Σύνολο με ΦΠΑ</t>
  </si>
  <si>
    <t>Χαρτόνια κανσόν 50x70 cm γκρι,μαυρο,φουξια,καφέ,κίτρινο,πράσινο (3 από κάθε χρώμα)</t>
  </si>
  <si>
    <t xml:space="preserve">Ξυλάκια Φυσικό Χρώμα 150mm 80Tεμ </t>
  </si>
  <si>
    <t>ΠΑΚΕΤΟ</t>
  </si>
  <si>
    <t>Χαρτόνια glitter A4 μπλοκ  10 τεμ. 210gr</t>
  </si>
  <si>
    <t>Ταινία διπλής όψης (38mmx5m)</t>
  </si>
  <si>
    <t xml:space="preserve">Τέμπερα χρυσή μπουκάλι 500ml </t>
  </si>
  <si>
    <t>Πηλός Λευκός 500gr</t>
  </si>
  <si>
    <t>Ράβδοι Σιλικόνης μεγάλες 11mm</t>
  </si>
  <si>
    <t>Ξυλομπογιές 12 τεμάχια</t>
  </si>
  <si>
    <t>Ζελατίνες διαφανείς Α4 11 τρύπες συσκευασία των 100 (καλής ποιότητας)</t>
  </si>
  <si>
    <t>Τσάντες πάνικες λευκές ή μπεζ</t>
  </si>
  <si>
    <t>Χαρτόνια μεταλλιζε 50x70 cm κόκκινο,μπλε,χρυσό (3 από κάθε χρώμα)</t>
  </si>
  <si>
    <t>Συρραπτικό Νo24/6 14x6cm</t>
  </si>
  <si>
    <t>Ανταλλακτικά για συρραπτικό No64 2000τμχ</t>
  </si>
  <si>
    <t xml:space="preserve">ΤΕΜΑΧΙΟ </t>
  </si>
  <si>
    <t>ανταλλακτικά για συρραπτικό No64 2000τμχ</t>
  </si>
  <si>
    <t>Μαρκαδόροι ανεξίτηλοι με χοντρή μύτη 5mm(Μαύρο,μπλε)</t>
  </si>
  <si>
    <t>Πλαστελίνες σε κουτί 11 τμχ</t>
  </si>
  <si>
    <t>Διακοσμητικά πομ-πομ διάφορα χρώματα  15 mm 60 τεμάχια</t>
  </si>
  <si>
    <t>Πομ Πομ Χειροτεχνίας Διάφορα Χρώματα 45 mm 8 τμχ</t>
  </si>
  <si>
    <t>Πομ Πομ Χειροτεχνίας Διάφορα Χρώματα 25 mm 50 τμχ</t>
  </si>
  <si>
    <t> Πομ Πομ Χειροτεχνίας Διάφορα Χρώματα 10mm 200 τμχ</t>
  </si>
  <si>
    <t>Φελλοί 23x37mm 15τμχ</t>
  </si>
  <si>
    <t>Ξύλινη κουτάλα για κατασκευές 30cm</t>
  </si>
  <si>
    <t>χόρτο χειροτεχνίας 50 γραμμάρια φυσικό χρώμα</t>
  </si>
  <si>
    <t>Μακετόχαρτο Λευκό 3mm 50x70εκ.</t>
  </si>
  <si>
    <t>ΚΙΛΟ</t>
  </si>
  <si>
    <t>Σαπούνι βάση λευκό (SLS FREE)</t>
  </si>
  <si>
    <t>Ακρυλικά χρώματα σωληνάριο 120ml (κόκκινο,άσπρο,κίτρινο,μαυρο,πράσινο,καφέ σκουρο,μπλε,ροζ,γαλάζιο)</t>
  </si>
  <si>
    <r>
      <t xml:space="preserve">Μαρκαδόροι ανεξίτηλοι με </t>
    </r>
    <r>
      <rPr>
        <b/>
        <sz val="11"/>
        <color theme="1"/>
        <rFont val="Calibri"/>
        <family val="2"/>
        <charset val="161"/>
        <scheme val="minor"/>
      </rPr>
      <t xml:space="preserve">λεπτή μύτη (0,8mm) </t>
    </r>
    <r>
      <rPr>
        <sz val="11"/>
        <color theme="1"/>
        <rFont val="Calibri"/>
        <family val="2"/>
        <charset val="161"/>
        <scheme val="minor"/>
      </rPr>
      <t>Χάλκινο,Μαύρο (2τμχ) Πράσινο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</si>
</sst>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08]_-;\-* #,##0.00\ [$€-408]_-;_-* &quot;-&quot;??\ [$€-408]_-;_-@_-"/>
    <numFmt numFmtId="165" formatCode="#,##0.00\ &quot;€&quot;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1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3" fillId="3" borderId="10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44" fontId="0" fillId="3" borderId="10" xfId="1" applyFont="1" applyFill="1" applyBorder="1" applyAlignment="1">
      <alignment horizontal="center" vertical="center" wrapText="1"/>
    </xf>
    <xf numFmtId="44" fontId="0" fillId="3" borderId="10" xfId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center"/>
    </xf>
    <xf numFmtId="164" fontId="3" fillId="3" borderId="10" xfId="0" applyNumberFormat="1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2" borderId="3" xfId="0" applyFont="1" applyFill="1" applyBorder="1"/>
    <xf numFmtId="0" fontId="0" fillId="0" borderId="0" xfId="0" applyFont="1"/>
    <xf numFmtId="0" fontId="0" fillId="2" borderId="5" xfId="0" applyFont="1" applyFill="1" applyBorder="1"/>
    <xf numFmtId="0" fontId="0" fillId="2" borderId="8" xfId="0" applyFont="1" applyFill="1" applyBorder="1"/>
    <xf numFmtId="0" fontId="0" fillId="0" borderId="10" xfId="0" applyFont="1" applyBorder="1"/>
    <xf numFmtId="0" fontId="0" fillId="0" borderId="10" xfId="0" applyFont="1" applyBorder="1" applyAlignment="1">
      <alignment wrapText="1"/>
    </xf>
    <xf numFmtId="0" fontId="0" fillId="3" borderId="10" xfId="0" applyFont="1" applyFill="1" applyBorder="1" applyAlignment="1">
      <alignment horizontal="left" vertical="center" wrapText="1"/>
    </xf>
    <xf numFmtId="0" fontId="0" fillId="3" borderId="10" xfId="0" applyFont="1" applyFill="1" applyBorder="1" applyAlignment="1">
      <alignment horizontal="center" vertical="center" wrapText="1"/>
    </xf>
    <xf numFmtId="44" fontId="0" fillId="3" borderId="10" xfId="0" applyNumberFormat="1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/>
    </xf>
    <xf numFmtId="0" fontId="0" fillId="3" borderId="10" xfId="2" applyFont="1" applyFill="1" applyBorder="1" applyAlignment="1">
      <alignment horizontal="left" vertical="center" wrapText="1"/>
    </xf>
    <xf numFmtId="44" fontId="0" fillId="3" borderId="10" xfId="0" applyNumberFormat="1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/>
    </xf>
    <xf numFmtId="164" fontId="0" fillId="0" borderId="10" xfId="0" applyNumberFormat="1" applyFont="1" applyBorder="1"/>
    <xf numFmtId="0" fontId="0" fillId="2" borderId="1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165" fontId="9" fillId="0" borderId="0" xfId="0" applyNumberFormat="1" applyFont="1" applyBorder="1"/>
    <xf numFmtId="0" fontId="8" fillId="0" borderId="0" xfId="0" applyFont="1" applyBorder="1" applyAlignment="1">
      <alignment horizontal="center" vertical="top" wrapText="1"/>
    </xf>
    <xf numFmtId="0" fontId="9" fillId="0" borderId="0" xfId="0" applyFont="1"/>
    <xf numFmtId="0" fontId="8" fillId="3" borderId="2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165" fontId="8" fillId="3" borderId="10" xfId="0" applyNumberFormat="1" applyFont="1" applyFill="1" applyBorder="1" applyAlignment="1">
      <alignment horizontal="right" vertical="center" wrapText="1"/>
    </xf>
  </cellXfs>
  <cellStyles count="3">
    <cellStyle name="Euro" xfId="1"/>
    <cellStyle name="Κανονικό" xfId="0" builtinId="0"/>
    <cellStyle name="Κανονικό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kroutz.gr/s/30596024/%CE%A3%CF%85%CF%81%CF%81%CE%B1%CF%80%CF%84%CE%B9%CE%BA%CF%8C-%CE%9Do24-6-14x6cm.html?from=catsp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7" zoomScaleNormal="100" workbookViewId="0">
      <selection activeCell="I7" sqref="I7"/>
    </sheetView>
  </sheetViews>
  <sheetFormatPr defaultRowHeight="14.4" x14ac:dyDescent="0.3"/>
  <cols>
    <col min="1" max="1" width="8.5546875" style="20" customWidth="1"/>
    <col min="2" max="2" width="40.5546875" style="20" customWidth="1"/>
    <col min="3" max="3" width="9.77734375" style="20" bestFit="1" customWidth="1"/>
    <col min="4" max="4" width="10.21875" style="20" bestFit="1" customWidth="1"/>
    <col min="5" max="5" width="16.5546875" style="20" bestFit="1" customWidth="1"/>
    <col min="6" max="6" width="9.21875" style="20" bestFit="1" customWidth="1"/>
    <col min="7" max="16384" width="8.88671875" style="20"/>
  </cols>
  <sheetData>
    <row r="1" spans="1:6" ht="15.6" x14ac:dyDescent="0.3">
      <c r="A1" s="13" t="s">
        <v>0</v>
      </c>
      <c r="B1" s="14"/>
      <c r="C1" s="14"/>
      <c r="D1" s="14"/>
      <c r="E1" s="14"/>
      <c r="F1" s="19"/>
    </row>
    <row r="2" spans="1:6" ht="15.6" x14ac:dyDescent="0.3">
      <c r="A2" s="15" t="s">
        <v>1</v>
      </c>
      <c r="B2" s="16"/>
      <c r="C2" s="16"/>
      <c r="D2" s="16"/>
      <c r="E2" s="16"/>
      <c r="F2" s="21"/>
    </row>
    <row r="3" spans="1:6" ht="15.6" x14ac:dyDescent="0.3">
      <c r="A3" s="17" t="s">
        <v>2</v>
      </c>
      <c r="B3" s="18"/>
      <c r="C3" s="18"/>
      <c r="D3" s="18"/>
      <c r="E3" s="18"/>
      <c r="F3" s="22"/>
    </row>
    <row r="4" spans="1:6" ht="28.8" x14ac:dyDescent="0.3">
      <c r="A4" s="1" t="s">
        <v>3</v>
      </c>
      <c r="B4" s="1" t="s">
        <v>4</v>
      </c>
      <c r="C4" s="1" t="s">
        <v>5</v>
      </c>
      <c r="D4" s="1" t="s">
        <v>6</v>
      </c>
      <c r="E4" s="2" t="s">
        <v>7</v>
      </c>
      <c r="F4" s="35" t="s">
        <v>8</v>
      </c>
    </row>
    <row r="5" spans="1:6" ht="41.4" x14ac:dyDescent="0.3">
      <c r="A5" s="11">
        <v>1</v>
      </c>
      <c r="B5" s="3" t="s">
        <v>42</v>
      </c>
      <c r="C5" s="4" t="s">
        <v>9</v>
      </c>
      <c r="D5" s="4">
        <v>9</v>
      </c>
      <c r="E5" s="5">
        <v>3.2</v>
      </c>
      <c r="F5" s="5">
        <f t="shared" ref="F5:F14" si="0">D5*E5</f>
        <v>28.8</v>
      </c>
    </row>
    <row r="6" spans="1:6" x14ac:dyDescent="0.3">
      <c r="A6" s="11">
        <v>2</v>
      </c>
      <c r="B6" s="23" t="s">
        <v>10</v>
      </c>
      <c r="C6" s="4" t="s">
        <v>9</v>
      </c>
      <c r="D6" s="4">
        <v>1</v>
      </c>
      <c r="E6" s="5">
        <v>3.2</v>
      </c>
      <c r="F6" s="5">
        <f t="shared" si="0"/>
        <v>3.2</v>
      </c>
    </row>
    <row r="7" spans="1:6" ht="28.8" x14ac:dyDescent="0.3">
      <c r="A7" s="11">
        <v>3</v>
      </c>
      <c r="B7" s="24" t="s">
        <v>25</v>
      </c>
      <c r="C7" s="4" t="s">
        <v>9</v>
      </c>
      <c r="D7" s="4">
        <v>12</v>
      </c>
      <c r="E7" s="5">
        <v>0.85</v>
      </c>
      <c r="F7" s="5">
        <f>D7*E7</f>
        <v>10.199999999999999</v>
      </c>
    </row>
    <row r="8" spans="1:6" ht="43.2" x14ac:dyDescent="0.3">
      <c r="A8" s="11">
        <v>4</v>
      </c>
      <c r="B8" s="25" t="s">
        <v>14</v>
      </c>
      <c r="C8" s="26" t="s">
        <v>9</v>
      </c>
      <c r="D8" s="26">
        <v>18</v>
      </c>
      <c r="E8" s="6">
        <v>0.42</v>
      </c>
      <c r="F8" s="27">
        <f t="shared" si="0"/>
        <v>7.56</v>
      </c>
    </row>
    <row r="9" spans="1:6" x14ac:dyDescent="0.3">
      <c r="A9" s="11">
        <v>5</v>
      </c>
      <c r="B9" s="25" t="s">
        <v>15</v>
      </c>
      <c r="C9" s="28" t="s">
        <v>16</v>
      </c>
      <c r="D9" s="26">
        <v>6</v>
      </c>
      <c r="E9" s="6">
        <v>1.4</v>
      </c>
      <c r="F9" s="27">
        <f t="shared" si="0"/>
        <v>8.3999999999999986</v>
      </c>
    </row>
    <row r="10" spans="1:6" x14ac:dyDescent="0.3">
      <c r="A10" s="11">
        <v>6</v>
      </c>
      <c r="B10" s="25" t="s">
        <v>17</v>
      </c>
      <c r="C10" s="29" t="s">
        <v>16</v>
      </c>
      <c r="D10" s="26">
        <v>4</v>
      </c>
      <c r="E10" s="6">
        <v>2.9</v>
      </c>
      <c r="F10" s="27">
        <f t="shared" si="0"/>
        <v>11.6</v>
      </c>
    </row>
    <row r="11" spans="1:6" x14ac:dyDescent="0.3">
      <c r="A11" s="11">
        <v>7</v>
      </c>
      <c r="B11" s="30" t="s">
        <v>18</v>
      </c>
      <c r="C11" s="28" t="s">
        <v>9</v>
      </c>
      <c r="D11" s="28">
        <v>5</v>
      </c>
      <c r="E11" s="7">
        <v>0.89</v>
      </c>
      <c r="F11" s="31">
        <f t="shared" si="0"/>
        <v>4.45</v>
      </c>
    </row>
    <row r="12" spans="1:6" x14ac:dyDescent="0.3">
      <c r="A12" s="11">
        <v>8</v>
      </c>
      <c r="B12" s="30" t="s">
        <v>19</v>
      </c>
      <c r="C12" s="28" t="s">
        <v>9</v>
      </c>
      <c r="D12" s="28">
        <v>1</v>
      </c>
      <c r="E12" s="7">
        <v>2.5</v>
      </c>
      <c r="F12" s="5">
        <f t="shared" si="0"/>
        <v>2.5</v>
      </c>
    </row>
    <row r="13" spans="1:6" x14ac:dyDescent="0.3">
      <c r="A13" s="11">
        <v>9</v>
      </c>
      <c r="B13" s="8" t="s">
        <v>20</v>
      </c>
      <c r="C13" s="9" t="s">
        <v>9</v>
      </c>
      <c r="D13" s="4">
        <v>10</v>
      </c>
      <c r="E13" s="10">
        <v>1.1000000000000001</v>
      </c>
      <c r="F13" s="10">
        <f t="shared" si="0"/>
        <v>11</v>
      </c>
    </row>
    <row r="14" spans="1:6" x14ac:dyDescent="0.3">
      <c r="A14" s="11">
        <v>10</v>
      </c>
      <c r="B14" s="8" t="s">
        <v>21</v>
      </c>
      <c r="C14" s="9" t="s">
        <v>9</v>
      </c>
      <c r="D14" s="4">
        <v>40</v>
      </c>
      <c r="E14" s="10">
        <v>0.15</v>
      </c>
      <c r="F14" s="10">
        <f t="shared" si="0"/>
        <v>6</v>
      </c>
    </row>
    <row r="15" spans="1:6" x14ac:dyDescent="0.3">
      <c r="A15" s="11">
        <v>11</v>
      </c>
      <c r="B15" s="8" t="s">
        <v>22</v>
      </c>
      <c r="C15" s="28" t="s">
        <v>16</v>
      </c>
      <c r="D15" s="4">
        <v>6</v>
      </c>
      <c r="E15" s="10">
        <v>1.2</v>
      </c>
      <c r="F15" s="10">
        <f>D15*E15</f>
        <v>7.1999999999999993</v>
      </c>
    </row>
    <row r="16" spans="1:6" ht="28.8" x14ac:dyDescent="0.3">
      <c r="A16" s="11">
        <v>12</v>
      </c>
      <c r="B16" s="25" t="s">
        <v>23</v>
      </c>
      <c r="C16" s="28" t="s">
        <v>16</v>
      </c>
      <c r="D16" s="26">
        <v>2</v>
      </c>
      <c r="E16" s="6">
        <v>2</v>
      </c>
      <c r="F16" s="7">
        <f t="shared" ref="F16:F23" si="1">D16*E16</f>
        <v>4</v>
      </c>
    </row>
    <row r="17" spans="1:8" s="41" customFormat="1" x14ac:dyDescent="0.3">
      <c r="A17" s="11">
        <v>13</v>
      </c>
      <c r="B17" s="36" t="s">
        <v>24</v>
      </c>
      <c r="C17" s="37" t="s">
        <v>9</v>
      </c>
      <c r="D17" s="37">
        <v>15</v>
      </c>
      <c r="E17" s="38">
        <v>1.5</v>
      </c>
      <c r="F17" s="38">
        <f t="shared" si="1"/>
        <v>22.5</v>
      </c>
      <c r="G17" s="39"/>
      <c r="H17" s="40"/>
    </row>
    <row r="18" spans="1:8" x14ac:dyDescent="0.3">
      <c r="A18" s="11">
        <v>14</v>
      </c>
      <c r="B18" s="36" t="s">
        <v>26</v>
      </c>
      <c r="C18" s="37" t="s">
        <v>9</v>
      </c>
      <c r="D18" s="11">
        <v>1</v>
      </c>
      <c r="E18" s="38">
        <v>4.7</v>
      </c>
      <c r="F18" s="38">
        <f t="shared" si="1"/>
        <v>4.7</v>
      </c>
    </row>
    <row r="19" spans="1:8" x14ac:dyDescent="0.3">
      <c r="A19" s="11">
        <v>15</v>
      </c>
      <c r="B19" s="36" t="s">
        <v>27</v>
      </c>
      <c r="C19" s="28" t="s">
        <v>16</v>
      </c>
      <c r="D19" s="11">
        <v>8</v>
      </c>
      <c r="E19" s="38">
        <v>0.32</v>
      </c>
      <c r="F19" s="38">
        <f t="shared" si="1"/>
        <v>2.56</v>
      </c>
    </row>
    <row r="20" spans="1:8" s="41" customFormat="1" x14ac:dyDescent="0.3">
      <c r="A20" s="11">
        <v>16</v>
      </c>
      <c r="B20" s="42" t="s">
        <v>29</v>
      </c>
      <c r="C20" s="43" t="s">
        <v>28</v>
      </c>
      <c r="D20" s="43">
        <v>7</v>
      </c>
      <c r="E20" s="38">
        <v>1.4</v>
      </c>
      <c r="F20" s="38">
        <f t="shared" si="1"/>
        <v>9.7999999999999989</v>
      </c>
      <c r="G20" s="39"/>
      <c r="H20" s="40"/>
    </row>
    <row r="21" spans="1:8" ht="28.8" x14ac:dyDescent="0.3">
      <c r="A21" s="11">
        <v>17</v>
      </c>
      <c r="B21" s="30" t="s">
        <v>43</v>
      </c>
      <c r="C21" s="28" t="s">
        <v>9</v>
      </c>
      <c r="D21" s="28">
        <v>4</v>
      </c>
      <c r="E21" s="7">
        <v>1.98</v>
      </c>
      <c r="F21" s="31">
        <f t="shared" si="1"/>
        <v>7.92</v>
      </c>
    </row>
    <row r="22" spans="1:8" ht="27.6" x14ac:dyDescent="0.3">
      <c r="A22" s="11">
        <v>18</v>
      </c>
      <c r="B22" s="42" t="s">
        <v>30</v>
      </c>
      <c r="C22" s="44" t="s">
        <v>28</v>
      </c>
      <c r="D22" s="44">
        <v>2</v>
      </c>
      <c r="E22" s="45">
        <v>1.4</v>
      </c>
      <c r="F22" s="45">
        <f t="shared" si="1"/>
        <v>2.8</v>
      </c>
    </row>
    <row r="23" spans="1:8" x14ac:dyDescent="0.3">
      <c r="A23" s="11">
        <v>19</v>
      </c>
      <c r="B23" s="3" t="s">
        <v>31</v>
      </c>
      <c r="C23" s="28" t="s">
        <v>16</v>
      </c>
      <c r="D23" s="4">
        <v>7</v>
      </c>
      <c r="E23" s="5">
        <v>1.4</v>
      </c>
      <c r="F23" s="5">
        <f t="shared" si="1"/>
        <v>9.7999999999999989</v>
      </c>
    </row>
    <row r="24" spans="1:8" ht="27.6" x14ac:dyDescent="0.3">
      <c r="A24" s="11">
        <v>20</v>
      </c>
      <c r="B24" s="3" t="s">
        <v>33</v>
      </c>
      <c r="C24" s="28" t="s">
        <v>16</v>
      </c>
      <c r="D24" s="4">
        <v>2</v>
      </c>
      <c r="E24" s="5">
        <v>0.5</v>
      </c>
      <c r="F24" s="5">
        <f>D24*E24</f>
        <v>1</v>
      </c>
    </row>
    <row r="25" spans="1:8" ht="28.8" x14ac:dyDescent="0.3">
      <c r="A25" s="11">
        <v>21</v>
      </c>
      <c r="B25" s="25" t="s">
        <v>32</v>
      </c>
      <c r="C25" s="26" t="s">
        <v>16</v>
      </c>
      <c r="D25" s="28">
        <v>3</v>
      </c>
      <c r="E25" s="7">
        <v>1.4</v>
      </c>
      <c r="F25" s="5">
        <f t="shared" ref="F25" si="2">D25*E25</f>
        <v>4.1999999999999993</v>
      </c>
    </row>
    <row r="26" spans="1:8" ht="27.6" x14ac:dyDescent="0.3">
      <c r="A26" s="11">
        <v>22</v>
      </c>
      <c r="B26" s="3" t="s">
        <v>34</v>
      </c>
      <c r="C26" s="28" t="s">
        <v>16</v>
      </c>
      <c r="D26" s="4">
        <v>2</v>
      </c>
      <c r="E26" s="5">
        <v>1</v>
      </c>
      <c r="F26" s="5">
        <f>D26*E26</f>
        <v>2</v>
      </c>
    </row>
    <row r="27" spans="1:8" ht="27.6" x14ac:dyDescent="0.3">
      <c r="A27" s="11">
        <v>23</v>
      </c>
      <c r="B27" s="3" t="s">
        <v>35</v>
      </c>
      <c r="C27" s="28" t="s">
        <v>16</v>
      </c>
      <c r="D27" s="4">
        <v>2</v>
      </c>
      <c r="E27" s="5">
        <v>0.99</v>
      </c>
      <c r="F27" s="5">
        <f>D27*E27</f>
        <v>1.98</v>
      </c>
    </row>
    <row r="28" spans="1:8" x14ac:dyDescent="0.3">
      <c r="A28" s="11">
        <v>24</v>
      </c>
      <c r="B28" s="3" t="s">
        <v>39</v>
      </c>
      <c r="C28" s="44" t="s">
        <v>28</v>
      </c>
      <c r="D28" s="4">
        <v>2</v>
      </c>
      <c r="E28" s="5">
        <v>1.4</v>
      </c>
      <c r="F28" s="5">
        <f>D28*E28</f>
        <v>2.8</v>
      </c>
    </row>
    <row r="29" spans="1:8" x14ac:dyDescent="0.3">
      <c r="A29" s="11">
        <v>25</v>
      </c>
      <c r="B29" s="3" t="s">
        <v>38</v>
      </c>
      <c r="C29" s="44" t="s">
        <v>28</v>
      </c>
      <c r="D29" s="4">
        <v>1</v>
      </c>
      <c r="E29" s="5">
        <v>1.8</v>
      </c>
      <c r="F29" s="5">
        <f>D29*E29</f>
        <v>1.8</v>
      </c>
    </row>
    <row r="30" spans="1:8" x14ac:dyDescent="0.3">
      <c r="A30" s="11">
        <v>26</v>
      </c>
      <c r="B30" s="3" t="s">
        <v>37</v>
      </c>
      <c r="C30" s="44" t="s">
        <v>28</v>
      </c>
      <c r="D30" s="4">
        <v>10</v>
      </c>
      <c r="E30" s="5">
        <v>1</v>
      </c>
      <c r="F30" s="5">
        <f>D30*E30</f>
        <v>10</v>
      </c>
    </row>
    <row r="31" spans="1:8" ht="23.4" customHeight="1" x14ac:dyDescent="0.3">
      <c r="A31" s="11">
        <v>27</v>
      </c>
      <c r="B31" s="3" t="s">
        <v>41</v>
      </c>
      <c r="C31" s="44" t="s">
        <v>40</v>
      </c>
      <c r="D31" s="4">
        <v>2</v>
      </c>
      <c r="E31" s="10">
        <v>6</v>
      </c>
      <c r="F31" s="12">
        <f t="shared" ref="F31" si="3">D31*E31</f>
        <v>12</v>
      </c>
    </row>
    <row r="32" spans="1:8" x14ac:dyDescent="0.3">
      <c r="A32" s="11">
        <v>28</v>
      </c>
      <c r="B32" s="23" t="s">
        <v>36</v>
      </c>
      <c r="C32" s="28" t="s">
        <v>16</v>
      </c>
      <c r="D32" s="4">
        <v>2</v>
      </c>
      <c r="E32" s="5">
        <v>3.5</v>
      </c>
      <c r="F32" s="5">
        <f>D32*E32</f>
        <v>7</v>
      </c>
    </row>
    <row r="33" spans="5:6" x14ac:dyDescent="0.3">
      <c r="E33" s="32" t="s">
        <v>11</v>
      </c>
      <c r="F33" s="33">
        <f>SUM(F5:F32)</f>
        <v>207.77000000000004</v>
      </c>
    </row>
    <row r="34" spans="5:6" x14ac:dyDescent="0.3">
      <c r="E34" s="29" t="s">
        <v>12</v>
      </c>
      <c r="F34" s="33">
        <f>F33*17/100</f>
        <v>35.320900000000009</v>
      </c>
    </row>
    <row r="35" spans="5:6" x14ac:dyDescent="0.3">
      <c r="E35" s="34" t="s">
        <v>13</v>
      </c>
      <c r="F35" s="33">
        <f>SUM(F33:F34)</f>
        <v>243.09090000000003</v>
      </c>
    </row>
  </sheetData>
  <mergeCells count="3">
    <mergeCell ref="A1:E1"/>
    <mergeCell ref="A2:E2"/>
    <mergeCell ref="A3:E3"/>
  </mergeCells>
  <hyperlinks>
    <hyperlink ref="B18" r:id="rId1" tooltip="Συρραπτικό Νo24/6 14x6cm" display="https://www.skroutz.gr/s/30596024/%CE%A3%CF%85%CF%81%CF%81%CE%B1%CF%80%CF%84%CE%B9%CE%BA%CF%8C-%CE%9Do24-6-14x6cm.html?from=catspan"/>
  </hyperlinks>
  <pageMargins left="0.70866141732283472" right="0.70866141732283472" top="0.74803149606299213" bottom="0.74803149606299213" header="0.31496062992125984" footer="0.31496062992125984"/>
  <pageSetup paperSize="9" scale="93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2021-11-01T12:20:17Z</dcterms:modified>
</cp:coreProperties>
</file>