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48" windowWidth="18972" windowHeight="11952"/>
  </bookViews>
  <sheets>
    <sheet name="Φύλλο1" sheetId="1" r:id="rId1"/>
    <sheet name="Φύλλο2" sheetId="2" r:id="rId2"/>
    <sheet name="Φύλλο3" sheetId="3" r:id="rId3"/>
  </sheets>
  <calcPr calcId="145621"/>
</workbook>
</file>

<file path=xl/calcChain.xml><?xml version="1.0" encoding="utf-8"?>
<calcChain xmlns="http://schemas.openxmlformats.org/spreadsheetml/2006/main">
  <c r="F149" i="1" l="1"/>
  <c r="F20" i="1"/>
  <c r="F186" i="1"/>
  <c r="F185" i="1"/>
  <c r="F184" i="1"/>
  <c r="F183" i="1"/>
  <c r="F182" i="1"/>
  <c r="F181" i="1"/>
  <c r="F180" i="1"/>
  <c r="F200" i="1"/>
  <c r="F199" i="1"/>
  <c r="F198" i="1"/>
  <c r="F197" i="1"/>
  <c r="F196" i="1"/>
  <c r="F195" i="1"/>
  <c r="F53" i="1"/>
  <c r="F9" i="1"/>
  <c r="F6" i="1"/>
  <c r="F122" i="1"/>
  <c r="F71" i="1"/>
  <c r="F13" i="1"/>
  <c r="F44" i="1"/>
  <c r="F19" i="1"/>
  <c r="F127" i="1"/>
  <c r="F145" i="1"/>
  <c r="F96" i="1"/>
  <c r="F69" i="1"/>
  <c r="F163" i="1"/>
  <c r="F160" i="1"/>
  <c r="F81" i="1"/>
  <c r="F120" i="1"/>
  <c r="F47" i="1"/>
  <c r="F48" i="1"/>
  <c r="F151" i="1"/>
  <c r="F150" i="1"/>
  <c r="F87" i="1"/>
  <c r="F7" i="1"/>
  <c r="F70" i="1"/>
  <c r="F46" i="1"/>
  <c r="F83" i="1"/>
  <c r="F121" i="1"/>
  <c r="F93" i="1"/>
  <c r="F176" i="1"/>
  <c r="F177" i="1"/>
  <c r="F68" i="1"/>
  <c r="F84" i="1"/>
  <c r="F85" i="1"/>
  <c r="F128" i="1"/>
  <c r="F129" i="1"/>
  <c r="F135" i="1"/>
  <c r="F99" i="1"/>
  <c r="F63" i="1"/>
  <c r="F133" i="1"/>
  <c r="F90" i="1"/>
  <c r="F28" i="1"/>
  <c r="F43" i="1"/>
  <c r="F58" i="1"/>
  <c r="F201" i="1" l="1"/>
  <c r="F202" i="1" s="1"/>
  <c r="F203" i="1" s="1"/>
  <c r="F103" i="1"/>
  <c r="F76" i="1"/>
  <c r="F78" i="1"/>
  <c r="F97" i="1"/>
  <c r="F110" i="1"/>
  <c r="F117" i="1"/>
  <c r="F116" i="1"/>
  <c r="F115" i="1"/>
  <c r="F114" i="1"/>
  <c r="F111" i="1"/>
  <c r="F112" i="1"/>
  <c r="F113" i="1"/>
  <c r="F107" i="1"/>
  <c r="F106" i="1"/>
  <c r="F105" i="1"/>
  <c r="F109" i="1"/>
  <c r="F108" i="1"/>
  <c r="F104" i="1"/>
  <c r="F157" i="1"/>
  <c r="F134" i="1"/>
  <c r="F67" i="1"/>
  <c r="F80" i="1"/>
  <c r="F64" i="1"/>
  <c r="F57" i="1"/>
  <c r="F154" i="1"/>
  <c r="F155" i="1"/>
  <c r="F21" i="1"/>
  <c r="F94" i="1"/>
  <c r="F131" i="1"/>
  <c r="F130" i="1"/>
  <c r="F143" i="1"/>
  <c r="F54" i="1"/>
  <c r="F5" i="1"/>
  <c r="F136" i="1"/>
  <c r="F27" i="1"/>
  <c r="F132" i="1"/>
  <c r="F118" i="1"/>
  <c r="F56" i="1"/>
  <c r="F138" i="1"/>
  <c r="F173" i="1"/>
  <c r="F175" i="1"/>
  <c r="F174" i="1"/>
  <c r="F10" i="1"/>
  <c r="F141" i="1"/>
  <c r="F139" i="1"/>
  <c r="F77" i="1"/>
  <c r="F8" i="1"/>
  <c r="F178" i="1"/>
  <c r="F137" i="1"/>
  <c r="F172" i="1"/>
  <c r="F23" i="1"/>
  <c r="F51" i="1"/>
  <c r="F148" i="1"/>
  <c r="F147" i="1"/>
  <c r="F146" i="1"/>
  <c r="F153" i="1"/>
  <c r="F144" i="1"/>
  <c r="F41" i="1"/>
  <c r="F40" i="1"/>
  <c r="F55" i="1"/>
  <c r="F152" i="1"/>
  <c r="F179" i="1"/>
  <c r="F142" i="1"/>
  <c r="F89" i="1"/>
  <c r="F72" i="1"/>
  <c r="F42" i="1"/>
  <c r="F45" i="1"/>
  <c r="F159" i="1"/>
  <c r="F52" i="1"/>
  <c r="F73" i="1"/>
  <c r="F86" i="1"/>
  <c r="F95" i="1"/>
  <c r="F39" i="1"/>
  <c r="F124" i="1"/>
  <c r="F123" i="1"/>
  <c r="F125" i="1"/>
  <c r="F38" i="1"/>
  <c r="F37" i="1"/>
  <c r="F11" i="1"/>
  <c r="F88" i="1"/>
  <c r="F91" i="1"/>
  <c r="F98" i="1"/>
  <c r="F26" i="1"/>
  <c r="F119" i="1"/>
  <c r="F82" i="1"/>
  <c r="F62" i="1"/>
  <c r="F60" i="1"/>
  <c r="F66" i="1"/>
  <c r="F65" i="1"/>
  <c r="F74" i="1"/>
  <c r="F22" i="1"/>
  <c r="F24" i="1"/>
  <c r="F166" i="1"/>
  <c r="F169" i="1"/>
  <c r="F162" i="1"/>
  <c r="F12" i="1"/>
  <c r="F34" i="1"/>
  <c r="F35" i="1"/>
  <c r="F36" i="1"/>
  <c r="F32" i="1"/>
  <c r="F33" i="1"/>
  <c r="F29" i="1"/>
  <c r="F30" i="1"/>
  <c r="F31" i="1"/>
  <c r="F101" i="1"/>
  <c r="F102" i="1"/>
  <c r="F15" i="1"/>
  <c r="F164" i="1"/>
  <c r="F165" i="1"/>
  <c r="F168" i="1"/>
  <c r="F167" i="1"/>
  <c r="F171" i="1"/>
  <c r="F170" i="1"/>
  <c r="F75" i="1"/>
  <c r="F59" i="1"/>
  <c r="F16" i="1"/>
  <c r="F17" i="1"/>
  <c r="F18" i="1"/>
  <c r="F156" i="1"/>
  <c r="F126" i="1"/>
  <c r="F100" i="1"/>
  <c r="F50" i="1"/>
  <c r="F49" i="1"/>
  <c r="F161" i="1"/>
  <c r="F140" i="1"/>
  <c r="F92" i="1"/>
  <c r="F25" i="1"/>
  <c r="F187" i="1" l="1"/>
  <c r="F188" i="1" s="1"/>
  <c r="F189" i="1" s="1"/>
  <c r="F207" i="1" s="1"/>
</calcChain>
</file>

<file path=xl/sharedStrings.xml><?xml version="1.0" encoding="utf-8"?>
<sst xmlns="http://schemas.openxmlformats.org/spreadsheetml/2006/main" count="399" uniqueCount="210">
  <si>
    <t>ΚΔΑΠ ΚΑΡΔΑΜΥΛΩΝ ¨ΣΥΝΕΡΓΕΙΟ¨ ΔΗΜΟΥ ΧΙΟΥ</t>
  </si>
  <si>
    <t>ΕΝΔΕΙΚΤΙΚΟΣ ΠΡΟΥΠΟΛΟΓΙΣΜΟΣ</t>
  </si>
  <si>
    <t>ΠΡΟΜΗΘΕΙΑ ΥΛΙΚΩΝ ΧΕΙΡΟΤΕΧΝΙΑΣ ΚΑΙ ΕΙΔΩΝ ΒΙΒΛΙΟΠΩΛΕΙΟΥ</t>
  </si>
  <si>
    <t>Α/Α</t>
  </si>
  <si>
    <t>ΕΙΔΟΣ</t>
  </si>
  <si>
    <t>ΜΟΝΑΔΑ</t>
  </si>
  <si>
    <t>ΠΟΣΟΤΗΤΑ</t>
  </si>
  <si>
    <t xml:space="preserve"> ΤΙΜΗ ΜΟΝΑΔΑΣ ΧΩΡΙΣ ΦΠΑ</t>
  </si>
  <si>
    <t>ΜΕΡΙΚΟ ΣΥΝΟΛΟ</t>
  </si>
  <si>
    <t>ΤΕΜΑΧΙΟ</t>
  </si>
  <si>
    <t>ΑΥΤΟΚΟΛΛΗΤΟ ΡΟΛΛΟ ΓΙΑ ΝΤΥΣΙΜΟ ΒΙΒΛΙΩΝ 5m</t>
  </si>
  <si>
    <t xml:space="preserve">ΓΥΨΟΣ ΛΕΥΚΟΣ 1 κιλό </t>
  </si>
  <si>
    <t>ΠΑΚΕΤΟ</t>
  </si>
  <si>
    <t>ΞΥΛΙΝΕΣ ΧΑΝΤΡΕΣ ΣΤΡΟΓΓΥΛΕΣ  ΦΥΣΙΚΟ ΧΡΩΜΑ15mm ΣΕΤ 80 τεμαχια</t>
  </si>
  <si>
    <t>ΧΑΡΤΙ ΑΦΗΣ  50x70cm (διάφορα χρώματα)</t>
  </si>
  <si>
    <t>ΣΩΛΗΝΑΡΙΟ ΒΑΦΗΣ ΓΥΑΛΙΟΥ ΓΙΑ ΠΕΡΙΓΡΑΜΜΑ ΜΕ ΛΕΠΤΗ ΜΥΤΗ 2ΟΜL (ΜΑΥΡΟ ,ΛΕΥΚΟ,ΧΡΥΣΟ,ΑΣΗΜΙ,ΚΟΚΚΙΝΟ)</t>
  </si>
  <si>
    <t>ΣΥΝΟΛΟ ΧΩΡΙΣ ΦΠΑ</t>
  </si>
  <si>
    <t>17% ΦΠΑ</t>
  </si>
  <si>
    <t>ΧΑΡΤΙ ΓΛΑΣΣΕ (50*70) (κόκκινο,κιτρινο,πράσινο,ροζ,μαύρο,άσπρο) 2 από κάθε χρώμα</t>
  </si>
  <si>
    <t>ΚΑΜΒΑΣ ΖΩΓΡΑΦΙΚΗΣ (15*15)</t>
  </si>
  <si>
    <t>ΚΑΜΒΑΣ ΖΩΓΡΑΦΙΚΗΣ (20*20)</t>
  </si>
  <si>
    <t>ΠΗΛΟΣ ΛΕΥΚΟΣ 500gr</t>
  </si>
  <si>
    <r>
      <t xml:space="preserve">ΡΑΒΔΟΙ ΣΙΛΙΚΟΝΗΣ </t>
    </r>
    <r>
      <rPr>
        <b/>
        <sz val="10"/>
        <color indexed="8"/>
        <rFont val="Book Antiqua"/>
        <family val="1"/>
        <charset val="161"/>
      </rPr>
      <t>μεγάλες</t>
    </r>
    <r>
      <rPr>
        <sz val="10"/>
        <color indexed="8"/>
        <rFont val="Book Antiqua"/>
        <family val="1"/>
        <charset val="161"/>
      </rPr>
      <t xml:space="preserve"> (30CM) 11mm</t>
    </r>
  </si>
  <si>
    <t xml:space="preserve">ΦΥΛΛΑ ΤΣΟΧΑΣ 20χ30cm2,5mm σετ 10 τεμάχια διάφορα χρώματα </t>
  </si>
  <si>
    <r>
      <t xml:space="preserve">ΑΦΡΩΔΗ ΧΑΡΤΟΝΙΑ (30*40) 10τμχ(Ροζ,μωβ,γαλάζιο,πράσινο: </t>
    </r>
    <r>
      <rPr>
        <b/>
        <sz val="10"/>
        <color indexed="8"/>
        <rFont val="Book Antiqua"/>
        <family val="1"/>
        <charset val="161"/>
      </rPr>
      <t>1 πακέτο από κάθε χρώμα)</t>
    </r>
  </si>
  <si>
    <r>
      <t xml:space="preserve">ΑΦΡΩΔΗ ΧΑΡΤΟΝΙΑ (30*40) 10τμχ(κίτρινα,κόκκινα,καφέ,μαυρα: </t>
    </r>
    <r>
      <rPr>
        <b/>
        <sz val="10"/>
        <color indexed="8"/>
        <rFont val="Book Antiqua"/>
        <family val="1"/>
        <charset val="161"/>
      </rPr>
      <t>2 πακέτα από κάθε χρώμα</t>
    </r>
    <r>
      <rPr>
        <sz val="10"/>
        <color indexed="8"/>
        <rFont val="Book Antiqua"/>
        <family val="1"/>
        <charset val="161"/>
      </rPr>
      <t>)</t>
    </r>
  </si>
  <si>
    <r>
      <t xml:space="preserve">ΑΦΡΩΔΗ ΧΑΡΤΟΝΙΑ (30*40) 10τμχ(άσπρα,πορτοκαλί,σκούρο μπλε: </t>
    </r>
    <r>
      <rPr>
        <b/>
        <sz val="10"/>
        <color indexed="8"/>
        <rFont val="Book Antiqua"/>
        <family val="1"/>
        <charset val="161"/>
      </rPr>
      <t>3 πακέτα από κάθε χρώμα</t>
    </r>
    <r>
      <rPr>
        <sz val="10"/>
        <color indexed="8"/>
        <rFont val="Book Antiqua"/>
        <family val="1"/>
        <charset val="161"/>
      </rPr>
      <t>)</t>
    </r>
  </si>
  <si>
    <t>ΜΑΚΕΤΟΧΑΡΤΟ (50*70)</t>
  </si>
  <si>
    <t>ΧΑΡΤΟΝΙΑ ΟΝΤΟΥΛΕ (50X70) άσπρο</t>
  </si>
  <si>
    <t>ΧΑΡΤΟΝΙΑ GLITTER A4 ΜΠΛΟΚ  10 τεμ. 210gr</t>
  </si>
  <si>
    <t>ΑΦΡΩΔΕΣ ΧΑΡΤΙ Glitter 5φύλλα 20x30cm 2mm</t>
  </si>
  <si>
    <t>ΚΟΛΛΑ ΥΓΡΗ ΣΕ ΣΩΛΗΝΑΡΙΟ 35ml</t>
  </si>
  <si>
    <t>ΜΑΡΚΑΔΟΡΟΙ ΥΠΟΓΡΑΜΜΙΣΗΣ  ΦΩΣΦΟΡΙΖΕ (κίτρινο,ροζ,πορτοκαλί,πράσινο,γαλάζιο)</t>
  </si>
  <si>
    <t>ΠΙΝΑΚΑΣ ΦΕΛΛΟΥ 40*60ΕΚ. ΜΕ ΞΥΛΙΝΟ ΠΛΑΙΣΙΟ</t>
  </si>
  <si>
    <t>ΠΙΝΑΚΑΣ ΦΕΛΛΟΥ 30*40ΕΚ. ΜΕ ΞΥΛΙΝΟ ΠΛΑΙΣΙΟ</t>
  </si>
  <si>
    <t>ΔΙΑΚΟΣΜΗΤΙΚΑ ΜΑΤΑΚΙΑ ΧΕΙΡΟΤΕΧΝΙΑΣ 7 MM ΣΥΣΚΕΥΑΣΙΑ 100ΤΜΧ</t>
  </si>
  <si>
    <t>ΔΙΑΚΟΣΜΗΤΙΚΑ ΜΑΤΑΚΙΑ ΧΕΙΡΟΤΕΧΝΙΑΣ 15 MM ΣΥΣΚΕΥΑΣΙΑ 100ΤΜΧ</t>
  </si>
  <si>
    <t>ΔΙΑΚΟΣΜΗΤΙΚΑ ΜΑΤΑΚΙΑ ΧΕΙΡΟΤΕΧΝΙΑΣ 12 MM ΣΥΣΚΕΥΑΣΙΑ 100ΤΜΧ</t>
  </si>
  <si>
    <t>ΔΙΑΚΟΣΜΗΤΙΚΑ ΠΟΜ-ΠΟΜ ΔΙΑΦΟΡΑ ΧΡΩΜΑΤΑ  15 MM 60 ΤΕΜΑΧΙΑ</t>
  </si>
  <si>
    <t>ΔΙΑΚΟΣΜΗΤΙΚΑ ΠΟΜ-ΠΟΜ ΔΙΑΦΟΡΑ ΧΡΩΜΑΤΑ  10 MM 60 ΤΕΜΑΧΙΑ</t>
  </si>
  <si>
    <t>ΔΙΑΚΟΣΜΗΤΙΚΑ ΠΟΜ-ΠΟΜ ΔΙΑΦΟΡΑ ΧΡΩΜΑΤΑ  45 MM 8 ΤΕΜΑΧΙΑ</t>
  </si>
  <si>
    <t>ΔΙΑΚΟΣΜΗΤΙΚΑ ΠΟΜ-ΠΟΜ ΔΙΑΦΟΡΑ ΧΡΩΜΑΤΑ  25 MM 25 ΤΕΜΑΧΙΑ</t>
  </si>
  <si>
    <t>ΔΙΑΚΟΣΜΗΤΙΚΑ Πομ-Πομ ΧΕΙΡΟΤΕΧΝΙΑΣ ΜΕΣΑΙΑ ΜΕΤΑΛΙΖΕ 20τεμ</t>
  </si>
  <si>
    <t xml:space="preserve">ΠΑΚΕΤΟ </t>
  </si>
  <si>
    <t>ΑΥΤΟΚΟΛΛΗΤΑ ΧΑΡΤΑΚΙΑ ΣΗΜΕΙΩΣΕΩΝ ΚΥΒΟΣ 50*50ΜΜ</t>
  </si>
  <si>
    <t>ΧΑΡΤΙ ΧΡΩΜΑΤΙΣΤΟ ΜΙΧ Α4 100 ΦΥΛΛΑ</t>
  </si>
  <si>
    <t>ΧΑΡΤΟΝΙΑ ΜΕ ΔΙΑΦΟΡΑ ΘΕΜΑΤΑ 50 cm X 70cm</t>
  </si>
  <si>
    <t xml:space="preserve">ΧΑΡΤΟΝΙΑ ΕΚΤΥΠΩΣΗΣ ΠΑΣΤΕΛ ΧΡΩΜΑΤΑ Α4 160gr 250 φύλλα </t>
  </si>
  <si>
    <t xml:space="preserve">ΓΥΑΛΙΝΑ ΠΟΤΗΡΑΚΙΑ ΓΙΑ ΡΕΣΩ 8εκ </t>
  </si>
  <si>
    <t>ΓΛΑΣΤΡΑΚΙΑ ΚΕΡΑΜΙΚΑ ΜΕ ΚΑΤΑΣΚΕΥΕΣ 5Χ4,2 εκ</t>
  </si>
  <si>
    <t>ΜΑΓΝΗΤΑΚΙΑ ΣΤΡΟΓΓΥΛΑ 14mm- 12 τεμ</t>
  </si>
  <si>
    <t>ΚΟΥΜΠΙΑ ΞΥΛΙΝΑ ΔΙΑΚΟΣΜΗΤΙΚΑ ΣΕ ΦΥΣΙΚΟ ΧΡΩΜΑ ΑΝΑΜΕΙΚΤΑ(7-22ΜΜ) 50 ΤΕΜΑΧΙΩΝ</t>
  </si>
  <si>
    <t>ΚΟΥΜΠΙΑ Χρωματιστά 24τμχ</t>
  </si>
  <si>
    <t>ΚΟΡΔΕΛΑ ΚΑΡΟ ΛΕΠΤΗ ΚΑΡΟΥΛΙ (6mm X 50 m) - 9κόκκινο-άσπρο,πορτοκαλί-άσπρο0</t>
  </si>
  <si>
    <t>ΚΟΡΔΕΛΑ ΣΑΤΕΝ ΣΕ ΚΑΡΟΥΛΙ  ΛΕΠΤΗ(1,5mm X 50m)- μπορντώ, κόκκινο, ασημί, λαδί, ροζ, μπλε, ασπρη, χρυσό, μπεζ,πρασινο,πορτοκαλί,κίτρινη,καφε,μωβ)</t>
  </si>
  <si>
    <t>ΜΟΛΥΒΙΑ ΠΑΚΕΤΟ ΤΩΝ 12</t>
  </si>
  <si>
    <t>ΠΛΑΣΤΕΛΙΝΕΣ ΑΠΛΕΣ ΤΩΝ 12 ΤΕΜΑΧΙΩΝ</t>
  </si>
  <si>
    <t>ΔΑΧΤΥΛΙΔΙ ΚΡΙΚΟΣ ΓΙΑ ΜΠΡΕΛΟΚ (28 εκ)</t>
  </si>
  <si>
    <t xml:space="preserve">ΠΕΡΛΕΣ ΧΕΙΡΟΤΕΧΝΙΑΣ ΛΕΥΚΕΣ ΣΤΡΟΓΓΥΛΕΣ 8mm 50gr </t>
  </si>
  <si>
    <t>ΞΥΛΙΝΕΣ ΠΟΛΥΧΡΩΜΕΣ ΧΑΝΤΡΕΣ 8-16mm 150 τμχ</t>
  </si>
  <si>
    <t>ΞΥΛΙΝΑ ΜΑΝΤΑΛΑΚΙΑ 23mm 45τμχ</t>
  </si>
  <si>
    <t xml:space="preserve">ΑΠΟΞΗΡΑΜΕΝΟΙ ΚΟΡΜΟΙ ΚΙΤΡΙΝΟΙ 40GR </t>
  </si>
  <si>
    <t>ΔΙΑΚΟΣΜΗΤΙΚΑ ΣΤΡΑΣ ΚΑΡΔΙΕΣ ΧΡΩΜΑΤΙΣΤΕΣ 10mm 60 ΤΕΜΑΧΙΑ</t>
  </si>
  <si>
    <t>ΔΙΑΚΟΣΜΗΤΙΚΑ ΣΤΡΑΣ ΛΟΥΛΟΥΔΙΑ ΧΡΩΜΑΤΙΣΤΑ 12mm 60 ΤΕΜΑΧΙΑ</t>
  </si>
  <si>
    <t>ΠΟΥΛΙΕΣ ΣΤΡΟΓΓΥΛΕΣ ΔΙΑΦΟΡΑ ΧΡΩΜΑΤΑ 8mm 14GR</t>
  </si>
  <si>
    <t>ΠΟΥΛΙΕΣ ΛΟΥΛΟΥΔΙΑ ΔΙΑΦΟΡΑ ΧΡΩΜΑΤΑ 12mm 15gr</t>
  </si>
  <si>
    <t>ΔΙΑΚΟΣΜΗΤΙΚΑ ΣΤΡΑΣ ΣΤΡΟΓΓΥΛΑ ΧΡΩΜΑΤΙΣΤΑ 8mm 120 ΤΕΜΑΧΙΑ</t>
  </si>
  <si>
    <t>ΞΥΛΟΜΠΟΓΙΕΣ 12 ΤΕΜΑΧΙΑ</t>
  </si>
  <si>
    <t xml:space="preserve">ΜΠΑΛΟΝΙΑ ΜΕΣΑΙΟ ΜΕΓΕΘΟΣ ΤΩΝ 12 ΤΕΜΑΧΙΩΝ </t>
  </si>
  <si>
    <t>ΛΙΝΑΤΣΑ ΦΥΣΙΚΟ ΧΡΩΜΑ</t>
  </si>
  <si>
    <t xml:space="preserve">ΜΕΤΡΟ </t>
  </si>
  <si>
    <t xml:space="preserve">ΚΑΝΕΛΕΣ 500 γρ </t>
  </si>
  <si>
    <t>ΛΕΥΚΕΣ ΠΑΝΙΝΕΣ ΤΣΑΝΤΕΣ (38 Χ42 ΕΚ.)</t>
  </si>
  <si>
    <t xml:space="preserve">ΞΥΛΙΝΕΣ ΚΟΥΤΑΛΕΣ </t>
  </si>
  <si>
    <t xml:space="preserve">ΤΑΙΝΙΑ ΔΙΠΛΗΣ ΟΨΕΩΣ </t>
  </si>
  <si>
    <t>ΨΑΛΙΔΙ ΓΡΑΦΕΙΟΥ 16,5ΕΚ.</t>
  </si>
  <si>
    <t>ΦΑΚΕΛΟΙ ΜΕ ΛΑΣΤΙΧΑ ΚΑΙ ΑΥΤΙΑ</t>
  </si>
  <si>
    <t xml:space="preserve">ΚΛΑΣΕΡ ΠΛΑΣΤΙΚΟ </t>
  </si>
  <si>
    <r>
      <t xml:space="preserve">ΖΕΛΑΤΙΝΕΣ ΔΙΑΦΑΝΕΙΣ Α4 11 ΤΡΥΠΕΣ ΣΥΣΚΕΥΑΣΙΑ ΤΩΝ 100 </t>
    </r>
    <r>
      <rPr>
        <b/>
        <sz val="10"/>
        <color indexed="8"/>
        <rFont val="Book Antiqua"/>
        <family val="1"/>
        <charset val="161"/>
      </rPr>
      <t>καλής ποιότητας</t>
    </r>
  </si>
  <si>
    <t>ΔΙΟΡΘΩΤΙΚΟ ΥΓΡΟ 20ml</t>
  </si>
  <si>
    <t>ΔΙΟΡΘΩΤΙΚΗ ΤΑΙΝΙΑ 5mm x 6m</t>
  </si>
  <si>
    <t>ΔΙΟΡΘΩΤΙΚΟ ΣΤΥΛΟ 8ml</t>
  </si>
  <si>
    <t>ΦΑΚΕΛΟΣ ΔΙΑΦΑΝΟΣ ΜΕ ΚΟΥΜΠΙ Α4 ΔΙΑΦΟΡΑ ΧΡΩΜΑΤΑ</t>
  </si>
  <si>
    <t>ΤΕΜΠΕΡΕΣ 12ml 12τμχ</t>
  </si>
  <si>
    <t>ΤΕΜΠΕΡΕΣ ΜΠΟΥΚΑΛΙ  500ml άσπρο,ροζ</t>
  </si>
  <si>
    <t>ΤΕΜΠΕΡΕΣ ΜΠΟΥΚΑΛΙ  500ml χρυσό,ασημί</t>
  </si>
  <si>
    <t>ΜΕΤΡΟ</t>
  </si>
  <si>
    <t>ΚΑΜΒΑΣ ΚΕΝΤΗΜΑΤΟΣ ''ΣΜΥΡΝΑ''(ΛΕΥΚΟ 1,10 mΧ 1,00m  (45αρι-ΜΕΓΑΛΗ ΤΡΥΠΑ)</t>
  </si>
  <si>
    <t>ΧΑΡΤΟΤΑΙΝΙΑ 19mm x 40m</t>
  </si>
  <si>
    <t>Συνδετήρες 30mm Μεταλλικοί 100τμχ</t>
  </si>
  <si>
    <t>ΨΑΛΙΔΙ 13CM</t>
  </si>
  <si>
    <t>ΓΟΜΕΣ ΛΕΥΚΕΣ ΓΙΑ ΜΟΛΥΒΙ</t>
  </si>
  <si>
    <t>ΑΚΡΥΛΙΚΑ ΧΡΩΜΑΤΑ ΣΩΛΗΝΑΡΙΟ 120ml (κόκκινο,άσπρο (χ2),κίτρινο,μαυρο(χ2),πράσινο,καφέ σκουρο,μωβ,μπλε,ροζ,γαλάζιο,λαχανί,πορτοκαλι,χρυσό,ασημί,μπορντώ,μπεζ)</t>
  </si>
  <si>
    <t>Συρραπτικό Νo24/6 14x6cm</t>
  </si>
  <si>
    <t>ΤΑΙΝΙΑ Velcro(κριτς -κρατσς)ΑΥΤΙΚΟΛΛΗΤΟ ΛΕΥΚΟΜΕ ΖΕΥΓΟΣ (ΠΛΑΤΟΣ 25ΜΜ) ΣΥΣΚΕΥΑΣΙΑ 5 ΜΕΤΡΩΝ</t>
  </si>
  <si>
    <t>ΑΝΤΑΛΛΑΚΤΙΚΑ ΚΥΒΟΥ ΧΡΩΜΑΤΙΣΤΑ ΑΚΟΛΛΗΤΑ 87 Χ 90 Χ 55mm</t>
  </si>
  <si>
    <t>ΧΡΥΣΟΣΚΟΝΕΣ ΔΙΑΦΟΡΑ ΧΡΩΜΑΤΑ 6x50 γρ</t>
  </si>
  <si>
    <t>ΧΡΥΣΟΣΚΟΝΗ ΓΚΛΙΤΕΡ 8 ΓΡΑΜΜΑΡΙΑ (γαλάζιο,ροζ,λευκό και πορτοκαλί)</t>
  </si>
  <si>
    <t>ΧΟΡΤΟ ΧΕΙΡΟΤΕΧΝΙΑΣ 100ΓΡ (φυσικό,πράσινο,κίτρινο,κόκκινο)</t>
  </si>
  <si>
    <t>ΣΥΡΜΑ ΠΙΠΑΣ 6x300mm 30 τεμ. (καφέ,πορτοκαλί,ροζ)</t>
  </si>
  <si>
    <r>
      <t xml:space="preserve">ΧΑΡΤΟΝΙΑ ΚΑΝΣΟΝ (50X70) (μαύρα,σκουρο γκρι,κραφτ,κοκκινα,σκουρο μπλε,γαλάζιο,μπεζ,άσπρο,σκουρο καφέ )6 </t>
    </r>
    <r>
      <rPr>
        <b/>
        <sz val="10"/>
        <color theme="1"/>
        <rFont val="Book Antiqua"/>
        <family val="1"/>
        <charset val="161"/>
      </rPr>
      <t>από κάθε χρώμα</t>
    </r>
  </si>
  <si>
    <r>
      <t>ΧΑΡΤΟΝΙΑ ΚΑΝΣΟΝ (50X70)(ανοιχτο γκρι,πορτοκαλί,κίτρινα,λαδί,λιλά,ροζ)</t>
    </r>
    <r>
      <rPr>
        <b/>
        <sz val="10"/>
        <color theme="1"/>
        <rFont val="Book Antiqua"/>
        <family val="1"/>
        <charset val="161"/>
      </rPr>
      <t>2 από κάθε χρώμα</t>
    </r>
  </si>
  <si>
    <r>
      <t xml:space="preserve">Μαρκαδόροι ανεξίτηλοι με </t>
    </r>
    <r>
      <rPr>
        <b/>
        <sz val="10"/>
        <color theme="1"/>
        <rFont val="Book Antiqua"/>
        <family val="1"/>
        <charset val="161"/>
      </rPr>
      <t xml:space="preserve">λεπτή μύτη (0,8mm) </t>
    </r>
    <r>
      <rPr>
        <sz val="10"/>
        <color theme="1"/>
        <rFont val="Book Antiqua"/>
        <family val="1"/>
        <charset val="161"/>
      </rPr>
      <t>Χάλκινο,Μαύρο (2τμχ) Πράσινο,Χρυσό,κοκκινο,ασημί</t>
    </r>
  </si>
  <si>
    <t>ΚΟΛΛΑ ΓΚΛΙΤΕΡ ΣΕΤ (6 τμχ)</t>
  </si>
  <si>
    <t>ΠΙΣΤΟΛΙ ΣΙΛΙΚΟΝΗΣ  (ΓΙΑ ΣΙΛΙΚΌΝΕΣ 11mm)</t>
  </si>
  <si>
    <t>ΣΤΥΛΟ μπλε  ΤΥΠΟΥ BIC ΣΥΣΚΕΥΑΣΙΑ ΤΩΝ 50</t>
  </si>
  <si>
    <t>ΚΑΡΜΠΟΝ ΓΡΑΦΗΣ ΠΛΑΣΤΙΚΟ  Α4 1ΤΕΜ.Νο205 μπλε χρώμα</t>
  </si>
  <si>
    <t>ΤΑΙΝΙΑ ΔΙΠΛΗΣ ΟΨΕΩΣ ΑΦΡΩΔΗΣ  19mmx1,5m</t>
  </si>
  <si>
    <t>ΣΠΑΓΓΟΣ ΚΑΝΑΒΙΝΟΣ ΚΟΥΒΑΡΙ 100 gr</t>
  </si>
  <si>
    <t>ΔΙΑΚΟΡΕΥΤΗΣ 2 ΤΡΥΠΩΝ</t>
  </si>
  <si>
    <t>ΣΕΛΟΤΕΙΠ</t>
  </si>
  <si>
    <t>ΣΕΛΟΤΕΙΠ Γαλακτερό  19mm x 33mm</t>
  </si>
  <si>
    <t>ΞΥΛΙΝΟΣ ΠΛΑΣΤΗΣ (2,2χ18 εκ)</t>
  </si>
  <si>
    <t>ΓΑΖΕΣ ΓΥΨΟΥ(2 ρολά 2,70 μέτρα )</t>
  </si>
  <si>
    <t>ΦΟΡΜΕΣ ΠΛΑΣΤΕΛΙΝΗΣ  ΠΗΛΟΥ 6 τεμάχια</t>
  </si>
  <si>
    <t>ΦΙΓΟΥΡΟΚΟΠΤΗΣ (αστερι και νιφάδα) 7,5x5,2x4,8</t>
  </si>
  <si>
    <t>Κορδόνια Scooby Doo  – 80cm 30τεμ.</t>
  </si>
  <si>
    <t>ΜΕΤΑΛΛΙΚΗ ΞΥΣΤΡΑ</t>
  </si>
  <si>
    <t>ΚΡΕΜΑΣΤΡΑΚΙΑ ΓΙΑ ΚΑΔΡΑΚΙΑ-ΤΡΙΓΩΝΟΘΗΛΙΕΣ n0 20 ΤΕΜΑΧΙΑ</t>
  </si>
  <si>
    <t>Σπρέι Βαφής  150ml Ασημί,χρυσό και λευκό</t>
  </si>
  <si>
    <t xml:space="preserve">Πινέλα πλακε nο0 κιτρινη τριχα </t>
  </si>
  <si>
    <t xml:space="preserve">Πινέλα πλακε nο4 κιτρινη τριχα </t>
  </si>
  <si>
    <t>Χάντρες Περλέ Πολύχρωμες 8mm 30g</t>
  </si>
  <si>
    <r>
      <t>ΧΑΡΤΟΝΙΑ ΟΝΤΟΥΛΕ (50X70) (μαύρο,κόκκινο,μπλε σκούρο,πράσινο,κίτρινο,πορτοκαλί,γαλάζιο,κραφτ,ροζ,μωβ,καφέ,μπορντώ) -</t>
    </r>
    <r>
      <rPr>
        <b/>
        <sz val="10"/>
        <color indexed="8"/>
        <rFont val="Book Antiqua"/>
        <family val="1"/>
        <charset val="161"/>
      </rPr>
      <t>2 από κάθε χρώμα</t>
    </r>
  </si>
  <si>
    <t xml:space="preserve">Πινέλα πλακε nο8 κιτρινη τριχα </t>
  </si>
  <si>
    <t xml:space="preserve">Πινέλα πλακε nο10 κιτρινη τριχα </t>
  </si>
  <si>
    <t xml:space="preserve">Πινέλα πλακε nο14 κιτρινη τριχα </t>
  </si>
  <si>
    <t xml:space="preserve">Πινέλα πλακε nο16 κιτρινη τριχα </t>
  </si>
  <si>
    <t xml:space="preserve">Πινέλα στρογγυλά nο16 κιτρινη τριχα </t>
  </si>
  <si>
    <t xml:space="preserve">Πινέλα στρογγυλά nο12 κιτρινη τριχα </t>
  </si>
  <si>
    <t xml:space="preserve">Πινέλα στρογγυλά nο1 κιτρινη τριχα </t>
  </si>
  <si>
    <t xml:space="preserve">Πινέλα στρογγυλά nο3 κιτρινη τριχα </t>
  </si>
  <si>
    <t xml:space="preserve">Πινέλα στρογγυλά nο5 κιτρινη τριχα </t>
  </si>
  <si>
    <t xml:space="preserve">Πινέλα στρογγυλά nο7 κιτρινη τριχα </t>
  </si>
  <si>
    <t xml:space="preserve">Πινέλα στρογγυλά nο9 κιτρινη τριχα </t>
  </si>
  <si>
    <t xml:space="preserve">Πινέλα στρογγυλά n11 κιτρινη τριχα </t>
  </si>
  <si>
    <t>ΠΑΛΕΤΑ ΖΩΓΡΑΦΙΚΗΣ ΟΒΑΛ</t>
  </si>
  <si>
    <t>ΚΟΡΔΕΛΑ ΛΙΝΑΤΣΑ 2,5x4,5 mm</t>
  </si>
  <si>
    <t>ΜΑΡΚΑΔΟΡΟΙ ΖΩΓΡΑΦΙΚΗΣ ΧΟΝΔΡΟΙ 12
ΤΕΜΑΧΙΩΝ</t>
  </si>
  <si>
    <t>ΜΑΛΛΙ ΚΟΥΒΑΡΙ ακρυλικό 133m (άσπρο,μαυρο,κόκκινο,πράσινο,πορτοκαλι,κίτρινο,μωβ σκουρο,μπλε,ροζ)</t>
  </si>
  <si>
    <t>ΠΙΝΕΖΕΣ ΧΡΩΜΑΤΙΣΤΕΣ (100 Τμχ)</t>
  </si>
  <si>
    <t>ΚΟΛΛΑ ΣΤΙΚ 22gr</t>
  </si>
  <si>
    <t>ΕΡΓΑΛΕΙΑ ΠΛΑΣΤΕΛΙΝΗΣ ΣΕΤ 6 ΤΕΜΆΧΙΑ (τρεις πλάστες, δύο ροδέλες για ίσιο κόψιμο και μια σπάτουλα)</t>
  </si>
  <si>
    <t>Διακοσμητικα Κουδουνακια Χρυσα 15Mm – 8Τεμ.</t>
  </si>
  <si>
    <t xml:space="preserve">ΞΥΛΙΝΕΣ ΠΑΣΧΑΛΙΤΣΕΣ 12 Τμχ </t>
  </si>
  <si>
    <t>ΣΠΙΡΤΟΞΥΛΑ 100 ΤΜΧ 5εκ</t>
  </si>
  <si>
    <t>ΚΟΡΔΟΝΙ ΕΛΑΣΤΙΚΟ ΠΛΑΚΕ ΑΣΠΡΟ (0,6χ5mm)</t>
  </si>
  <si>
    <t>ΠΕΤΟΝΙΑ ΧΕΙΡΟΤΕΧΝΙΑΣ ΔΙΑΦΑΝΗ 10m</t>
  </si>
  <si>
    <t>ΣΤΡΙΦΤΟ ΔΙΚΛΩΝΟ ΒΑΜΒΑΚΕΡΟ ΚΟΡΔΟΝΙ  3mm/καρούλι 50μέτρα μπορντώ</t>
  </si>
  <si>
    <t xml:space="preserve"> </t>
  </si>
  <si>
    <t>ΣTEΦΑΝΙ Φελιζόλ 30CM</t>
  </si>
  <si>
    <t>ΣTEΦΑΝΙ Φελιζόλ 25CM</t>
  </si>
  <si>
    <t>ΜΠΑΛΕΣ ΑΠΌ ΦΕΛΙΖΟΛ 10CM</t>
  </si>
  <si>
    <t>Μπάλα πλαστική διάφανη ανοιγόμενη 10εκ</t>
  </si>
  <si>
    <t>ΚΩΝΟΣ Φελιζόλ 20cm</t>
  </si>
  <si>
    <t>ΧΡΩΜΑΤΑ ΠΡΟΣΩΠΟΥ ΜΙΝΙ 6 ΧΡΩΜΑΤΩΝ</t>
  </si>
  <si>
    <t>ΧΡΩΜΑΤΑ ΓΙΑ ΥΦΑΣΜΑ ΜΠΟΥΚΑΛΑΚΙ 16ML (άσπρο,μαυρο,κόκκινο,κίτρινο,πράσινο,μπλε,καφέ,ροζ,μωβ,πορτοκαλί)</t>
  </si>
  <si>
    <t>ΞΥΛΙΝΗ ΚΟΡΝΙΖΑ (ΛΕΥΚΟΣ ΧΩΡΟΣ 8,3*8,3 ΕΚ) 12*0,7*12 ΕΚ</t>
  </si>
  <si>
    <t>ΠΛΑΣΤΙΚΗ ΒΕΛΟΝΑ  71x4x2 mm αυτί 17x1,5 mm</t>
  </si>
  <si>
    <t>ΛΑΜΠΑΔΑ ΜΟΝΟΧΡΩΜΗ 34 CM ΔΙΑΦΟΡΑ ΧΡΩΜΑΤΑ</t>
  </si>
  <si>
    <t>BOX ΚΟΦΤΟ -ΣΚΛΗΡΟ ΓΙΑ ΑΠΟΘΗΚΕΥΣΗ 32*28CM</t>
  </si>
  <si>
    <t>ΞΥΛΑΚΙΑ ΦΥΣΙΚΟ ΧΡΩΜΑ 150mm 100Tεμ</t>
  </si>
  <si>
    <t>ΦΑΚΕΛΟΙ ΛΕΥΚΟΙ ΠΑΚ=50ΤΕΜ 12,5X17,5CM</t>
  </si>
  <si>
    <t>ΦΑΚΕΛΟΙ ΛΕΥΚΟΙ ΠΑΚ=50ΤΕΜ 7,5x11,5cm</t>
  </si>
  <si>
    <t>ΚΑΛΟΥΠΙ ΓΥΨΟΥ ΡΕΣΩ (2 ΣΧΕΔΙΑ)  διαστάσεων (17x24) cm.</t>
  </si>
  <si>
    <t xml:space="preserve">ΚΑΛΟΥΠΙ ΓΥΨΟΥ ΚΑΛΟΚΑΙΡΙΝΟ ΣΧΕΔΙΟ </t>
  </si>
  <si>
    <t>ΠΛΑΣΤΙΚΑ ΣΤΕΝΣΙΛ ΛΟΥΛΟΥΔΙΑ 6τμχ  14x1x15</t>
  </si>
  <si>
    <t>Αυτοκόλλητες Ετικέτες σε Ρολό για Εκτυπωτή Ετικετών 58x60mm 700ΤΜΧ</t>
  </si>
  <si>
    <t>ΡΟΛΟ</t>
  </si>
  <si>
    <t>ΜΙΚΡΑ ΚΑΘΡΕΥΤΑΚΙΑ ΟΒΑΛ 10 τμχ 3.5 Χ 2 εκ</t>
  </si>
  <si>
    <t>ΧΑΡΤΙ ΓΚΟΦΡΕ ΣΕ ΦΥΛΛΑ ( 50cm X 2m) ΧΡΥΣΟ ΚΑΙ ΑΣΗΜΙ</t>
  </si>
  <si>
    <r>
      <t xml:space="preserve">ΧΑΡΤΙ ΓΚΟΦΡΕ ΣΕ ΦΥΛΛΑ ( 50cm X 2m)   λευκό, κόκκινο, μπεζ, γαλάζιο,ροζ,κίτρινο, πορτοκαλί, μαύρο,καφέ,μπλε,πράσινο,λαχανί,μωβ,ροζ,φουξια </t>
    </r>
    <r>
      <rPr>
        <b/>
        <sz val="10"/>
        <color indexed="8"/>
        <rFont val="Book Antiqua"/>
        <family val="1"/>
        <charset val="161"/>
      </rPr>
      <t>2 τεμάχια από κάθε χρώμα</t>
    </r>
  </si>
  <si>
    <t>ΧΑΡΤΟΝΙ ΠΟΥΑ 50*70</t>
  </si>
  <si>
    <t>ΛΑΔΟΠΑΣΤΕΛ Non-Toxic 12 Χρωμάτων</t>
  </si>
  <si>
    <t>ΞΥΛΟΜΠΟΓΙΕΣ ΜΕΤΑΛΛΙΚΕΣ ΕΞΑΓΩΝΕΣ 12 ΤΕΜΑΧΙΑ</t>
  </si>
  <si>
    <t>ΤΑΠΕΣ ΦΕΛΛΟΥ 50 ΤΜΧ</t>
  </si>
  <si>
    <t>ΡΟΛΟ ΖΩΓΡΑΦΙΚΗΣ ΛΕΥΚΟ 20Μ</t>
  </si>
  <si>
    <t>ΖΕΛΑΤΙΝΑ ΜΕ ΕΛΑΣΜΑ (διάφορα χρώματα)</t>
  </si>
  <si>
    <t>ΑΥΤΟΚΟΛΛΗΤΕΣ ΕΤΙΚΕΤΕΣ 9 ΤΜΧ</t>
  </si>
  <si>
    <t>ΜΟΛΥΒΟΘΗΚΗ ΣΤΡΟΓΓΥΛΗ ΜΟΝΟΧΡΩΜΗ ΜΕΤΑΛΛΙΚΗ 10*11ΕΚ</t>
  </si>
  <si>
    <t>ΛΑΣΤΙΧΑΚΙΑ 100γρ ΣΑΚΟΥΛΑΚΙ</t>
  </si>
  <si>
    <t>A4 80 Micron Φύλλα Πλαστικοποίησης 100 τμχ</t>
  </si>
  <si>
    <t>ΠΛΑΣΤΙΚΟΠΟΙΗΤΗΣ  ΜΕ ΚΟΠΤΙΚΟ ΓΙΑ ΦΥΛΛΑ Α4, ψυχρή &amp; θερμή πλαστικοποίηση, με ισχύ 265W.</t>
  </si>
  <si>
    <t>ΗΜΕΡΟΛΟΓΙΟ 12φυλλο ΜΙΚΡΟ 7 Χ 9.3 - 2023</t>
  </si>
  <si>
    <t>ΑΝΕΞΙΤΗΛΟΣ ΜΑΡΚΑΔΟΡΟΣ ΝΕΡΟΥ ΚΑΛΗΣ ΠΟΙΟΤΗΤΑΣ ,ΜΥΤΗ 2.5mm,ασπρο,μαυρο,μωβ,γαλάζιο,,κοκκινο,πορτοκαλι,λαχανι,ροζ,κίτρινο)</t>
  </si>
  <si>
    <t>ΠΟΥΛΙΕΣ ΚΑΡΔΙΕΣ ΔΙΑΦΟΡΑ ΧΡΩΜΑΤΑ 15mm 8gr</t>
  </si>
  <si>
    <t>ΧΑΡΤΟΝΙΑ ΓΚΛΙΤΕΡ 50*70 (μωβ,μπορντώ,γαλάζιο,ασημί,χρυσό)</t>
  </si>
  <si>
    <t>ΚΑΡΑΒΟΠΑΝΟΑνθεκτικό Λευκό</t>
  </si>
  <si>
    <t>ΒΑΣΗ ΣΑΠΟΥΝΙΟΥ ΛΕΥΚΗ  (SLS free)</t>
  </si>
  <si>
    <t>ΚΙΛΟ</t>
  </si>
  <si>
    <t>ΣΥΝΟΛΟ ΜΕ ΦΠΑ</t>
  </si>
  <si>
    <r>
      <t xml:space="preserve"> Παράθυρα, νέες  χαρούμενες εικόνες,Συγγραφείς: Gudrun Schmitt, Christiane Steffan,</t>
    </r>
    <r>
      <rPr>
        <b/>
        <sz val="11"/>
        <color theme="1"/>
        <rFont val="Calibri"/>
        <family val="2"/>
        <charset val="161"/>
        <scheme val="minor"/>
      </rPr>
      <t>Εκδότης:</t>
    </r>
    <r>
      <rPr>
        <sz val="11"/>
        <color theme="1"/>
        <rFont val="Calibri"/>
        <family val="2"/>
        <charset val="161"/>
        <scheme val="minor"/>
      </rPr>
      <t xml:space="preserve"> Κεντικελένης
</t>
    </r>
  </si>
  <si>
    <r>
      <t>Άνοιξη και Πάσχα πολύχρωμες ιδέες</t>
    </r>
    <r>
      <rPr>
        <b/>
        <sz val="11"/>
        <color theme="1"/>
        <rFont val="Calibri"/>
        <family val="2"/>
        <charset val="161"/>
        <scheme val="minor"/>
      </rPr>
      <t>,Συγγραφέας :</t>
    </r>
    <r>
      <rPr>
        <sz val="11"/>
        <color theme="1"/>
        <rFont val="Calibri"/>
        <family val="2"/>
        <charset val="161"/>
        <scheme val="minor"/>
      </rPr>
      <t xml:space="preserve">A. Ritterhoff - G. Schmitt </t>
    </r>
    <r>
      <rPr>
        <b/>
        <sz val="11"/>
        <color theme="1"/>
        <rFont val="Calibri"/>
        <family val="2"/>
        <charset val="161"/>
        <scheme val="minor"/>
      </rPr>
      <t xml:space="preserve">Εκδότης: </t>
    </r>
    <r>
      <rPr>
        <sz val="11"/>
        <color theme="1"/>
        <rFont val="Calibri"/>
        <family val="2"/>
        <charset val="161"/>
        <scheme val="minor"/>
      </rPr>
      <t xml:space="preserve">Κεντικελένης
</t>
    </r>
  </si>
  <si>
    <t>4% ΦΠΑ</t>
  </si>
  <si>
    <t>Hasbro Επιτραπέζιο Παιχνίδι Elefun Flyers για 1-3 Παίκτες 4+ Ετών</t>
  </si>
  <si>
    <t>Hasbro Επιτραπέζιο Παιχνίδι Monopoly Junior για 2-4 Παίκτες 8+ Ετών</t>
  </si>
  <si>
    <t>As Company Επιτραπέζιο Παιχνίδι Nαι ή Όχι για 2-6 Παίκτες 7+ Ετών</t>
  </si>
  <si>
    <t>Δεσύλλας Επιτραπέζιο Παιχνίδι Από το Σχολείο Στο Σπίτι για 2-4 Παίκτες 6+ Ετών</t>
  </si>
  <si>
    <t>As Company Επιτραπέζιο Παιχνίδι Μην Είσαι Γάιδαρος για 2-4 Παίκτες 6+</t>
  </si>
  <si>
    <t>Giochi Preziosi Η Ώρα Της Αλήθειας</t>
  </si>
  <si>
    <t xml:space="preserve">ΤΕΛΙΚΟ ΣΥΝΟΛΟ: </t>
  </si>
  <si>
    <t>As Company Επιτραπέζιο Παιχνίδι Ξέρεις Που Πατάς; για 1+ Παίκτες 4+ Ετών</t>
  </si>
  <si>
    <t>ΒΙΒΛΙΟ ΠΑΡΟΥΣΙΑΣ ΠΡΟΣΩΠΙΚΟΥ 100Φ 21Χ29</t>
  </si>
  <si>
    <t>ΚΟΛΛΑ ΛΕΥΚΗ 1000ml </t>
  </si>
  <si>
    <r>
      <t>Χριστούγεννα νέες όμορφες δημιουργίες,</t>
    </r>
    <r>
      <rPr>
        <b/>
        <sz val="11"/>
        <color theme="1"/>
        <rFont val="Calibri"/>
        <family val="2"/>
        <charset val="161"/>
        <scheme val="minor"/>
      </rPr>
      <t>Συγγραφείς:</t>
    </r>
    <r>
      <rPr>
        <sz val="11"/>
        <color theme="1"/>
        <rFont val="Calibri"/>
        <family val="2"/>
        <charset val="161"/>
        <scheme val="minor"/>
      </rPr>
      <t xml:space="preserve"> Christiane Steffan,</t>
    </r>
    <r>
      <rPr>
        <b/>
        <sz val="11"/>
        <color theme="1"/>
        <rFont val="Calibri"/>
        <family val="2"/>
        <charset val="161"/>
        <scheme val="minor"/>
      </rPr>
      <t>Εκδότης:</t>
    </r>
    <r>
      <rPr>
        <sz val="11"/>
        <color theme="1"/>
        <rFont val="Calibri"/>
        <family val="2"/>
        <charset val="161"/>
        <scheme val="minor"/>
      </rPr>
      <t xml:space="preserve"> Κεντικελένης
</t>
    </r>
  </si>
  <si>
    <r>
      <t>Φθινοπωρινά πολύχρωμα παράθυρα,</t>
    </r>
    <r>
      <rPr>
        <b/>
        <sz val="11"/>
        <color theme="1"/>
        <rFont val="Calibri"/>
        <family val="2"/>
        <charset val="161"/>
        <scheme val="minor"/>
      </rPr>
      <t xml:space="preserve">Συγγραφείς: </t>
    </r>
    <r>
      <rPr>
        <sz val="11"/>
        <color theme="1"/>
        <rFont val="Calibri"/>
        <family val="2"/>
        <charset val="161"/>
        <scheme val="minor"/>
      </rPr>
      <t xml:space="preserve">Gudrun Schmitt </t>
    </r>
    <r>
      <rPr>
        <b/>
        <sz val="11"/>
        <color theme="1"/>
        <rFont val="Calibri"/>
        <family val="2"/>
        <charset val="161"/>
        <scheme val="minor"/>
      </rPr>
      <t xml:space="preserve">Εκδότης: </t>
    </r>
    <r>
      <rPr>
        <sz val="11"/>
        <color theme="1"/>
        <rFont val="Calibri"/>
        <family val="2"/>
        <charset val="161"/>
        <scheme val="minor"/>
      </rPr>
      <t>Κεντικελένης</t>
    </r>
  </si>
  <si>
    <r>
      <t>Εγώ, το σώμα μου και οι άλλοι ,</t>
    </r>
    <r>
      <rPr>
        <b/>
        <sz val="11"/>
        <color theme="1"/>
        <rFont val="Calibri"/>
        <family val="2"/>
        <charset val="161"/>
        <scheme val="minor"/>
      </rPr>
      <t>Συγγραφέας</t>
    </r>
    <r>
      <rPr>
        <sz val="11"/>
        <color theme="1"/>
        <rFont val="Calibri"/>
        <family val="2"/>
        <charset val="161"/>
        <scheme val="minor"/>
      </rPr>
      <t xml:space="preserve"> Τζεϊνίν Σάντερς,</t>
    </r>
    <r>
      <rPr>
        <b/>
        <sz val="11"/>
        <color theme="1"/>
        <rFont val="Calibri"/>
        <family val="2"/>
        <charset val="161"/>
        <scheme val="minor"/>
      </rPr>
      <t xml:space="preserve">Εκδότης: </t>
    </r>
    <r>
      <rPr>
        <sz val="11"/>
        <color theme="1"/>
        <rFont val="Calibri"/>
        <family val="2"/>
        <charset val="161"/>
        <scheme val="minor"/>
      </rPr>
      <t>Ψυχογιος</t>
    </r>
  </si>
  <si>
    <r>
      <t xml:space="preserve">Μπορείς να δεις με τα δικά μου μάτια; </t>
    </r>
    <r>
      <rPr>
        <b/>
        <sz val="11"/>
        <color theme="1"/>
        <rFont val="Calibri"/>
        <family val="2"/>
        <charset val="161"/>
        <scheme val="minor"/>
      </rPr>
      <t>Συγγραφέας:</t>
    </r>
    <r>
      <rPr>
        <sz val="11"/>
        <color theme="1"/>
        <rFont val="Calibri"/>
        <family val="2"/>
        <charset val="161"/>
        <scheme val="minor"/>
      </rPr>
      <t xml:space="preserve"> Μάρθα Κολοκοτρώνη,</t>
    </r>
    <r>
      <rPr>
        <b/>
        <sz val="11"/>
        <color theme="1"/>
        <rFont val="Calibri"/>
        <family val="2"/>
        <charset val="161"/>
        <scheme val="minor"/>
      </rPr>
      <t>Εκδοτης:</t>
    </r>
    <r>
      <rPr>
        <sz val="11"/>
        <color theme="1"/>
        <rFont val="Calibri"/>
        <family val="2"/>
        <charset val="161"/>
        <scheme val="minor"/>
      </rPr>
      <t>Διάπλαση</t>
    </r>
  </si>
  <si>
    <t>ΤΑΙΝΙΑ ΣΥΣΚΕΥΑΣΙΑΣ ΔΙΑΦΑΝΗ</t>
  </si>
  <si>
    <t>ΤΟΥΛΙ ΜΕ ΤΟ ΜΕΤΡΟ ανοιχτο ροζ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</si>
</sst>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* #,##0.00\ [$€-408]_-;\-* #,##0.00\ [$€-408]_-;_-* &quot;-&quot;??\ [$€-408]_-;_-@_-"/>
    <numFmt numFmtId="165" formatCode="#,##0.00\ &quot;€&quot;"/>
  </numFmts>
  <fonts count="9" x14ac:knownFonts="1">
    <font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0"/>
      <name val="Book Antiqua"/>
      <family val="1"/>
      <charset val="161"/>
    </font>
    <font>
      <sz val="10"/>
      <color indexed="8"/>
      <name val="Book Antiqua"/>
      <family val="1"/>
      <charset val="161"/>
    </font>
    <font>
      <sz val="10"/>
      <color theme="1"/>
      <name val="Book Antiqua"/>
      <family val="1"/>
      <charset val="161"/>
    </font>
    <font>
      <b/>
      <sz val="10"/>
      <color indexed="8"/>
      <name val="Book Antiqua"/>
      <family val="1"/>
      <charset val="161"/>
    </font>
    <font>
      <sz val="11"/>
      <color indexed="8"/>
      <name val="Calibri"/>
      <family val="2"/>
      <charset val="161"/>
    </font>
    <font>
      <b/>
      <sz val="10"/>
      <color theme="1"/>
      <name val="Book Antiqua"/>
      <family val="1"/>
      <charset val="161"/>
    </font>
    <font>
      <b/>
      <sz val="11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91">
    <xf numFmtId="0" fontId="0" fillId="0" borderId="0" xfId="0"/>
    <xf numFmtId="0" fontId="0" fillId="2" borderId="3" xfId="0" applyFill="1" applyBorder="1"/>
    <xf numFmtId="0" fontId="0" fillId="2" borderId="5" xfId="0" applyFill="1" applyBorder="1"/>
    <xf numFmtId="0" fontId="0" fillId="2" borderId="8" xfId="0" applyFill="1" applyBorder="1"/>
    <xf numFmtId="0" fontId="0" fillId="0" borderId="10" xfId="0" applyBorder="1"/>
    <xf numFmtId="0" fontId="2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165" fontId="3" fillId="0" borderId="10" xfId="0" applyNumberFormat="1" applyFont="1" applyBorder="1" applyAlignment="1">
      <alignment horizontal="right" vertical="center" wrapText="1"/>
    </xf>
    <xf numFmtId="165" fontId="2" fillId="0" borderId="0" xfId="0" applyNumberFormat="1" applyFont="1" applyBorder="1"/>
    <xf numFmtId="0" fontId="3" fillId="0" borderId="0" xfId="0" applyFont="1" applyBorder="1" applyAlignment="1">
      <alignment horizontal="center" vertical="top" wrapText="1"/>
    </xf>
    <xf numFmtId="0" fontId="2" fillId="0" borderId="0" xfId="0" applyFont="1"/>
    <xf numFmtId="0" fontId="0" fillId="3" borderId="9" xfId="0" applyFill="1" applyBorder="1" applyAlignment="1">
      <alignment horizontal="center"/>
    </xf>
    <xf numFmtId="164" fontId="0" fillId="3" borderId="9" xfId="0" applyNumberFormat="1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164" fontId="0" fillId="3" borderId="10" xfId="0" applyNumberForma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164" fontId="0" fillId="2" borderId="10" xfId="0" applyNumberFormat="1" applyFill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164" fontId="4" fillId="3" borderId="10" xfId="0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44" fontId="4" fillId="3" borderId="10" xfId="0" applyNumberFormat="1" applyFont="1" applyFill="1" applyBorder="1" applyAlignment="1">
      <alignment horizontal="center" vertical="center"/>
    </xf>
    <xf numFmtId="0" fontId="4" fillId="0" borderId="10" xfId="0" applyFont="1" applyBorder="1"/>
    <xf numFmtId="0" fontId="3" fillId="0" borderId="11" xfId="0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right" vertical="center" wrapText="1"/>
    </xf>
    <xf numFmtId="0" fontId="4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2" fillId="0" borderId="0" xfId="0" applyFont="1" applyBorder="1"/>
    <xf numFmtId="0" fontId="4" fillId="0" borderId="12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44" fontId="2" fillId="0" borderId="10" xfId="1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/>
    <xf numFmtId="0" fontId="3" fillId="3" borderId="10" xfId="0" applyFont="1" applyFill="1" applyBorder="1" applyAlignment="1">
      <alignment horizontal="center" vertical="center" wrapText="1"/>
    </xf>
    <xf numFmtId="165" fontId="3" fillId="3" borderId="10" xfId="0" applyNumberFormat="1" applyFont="1" applyFill="1" applyBorder="1" applyAlignment="1">
      <alignment horizontal="right" vertical="center" wrapText="1"/>
    </xf>
    <xf numFmtId="165" fontId="2" fillId="3" borderId="0" xfId="0" applyNumberFormat="1" applyFont="1" applyFill="1" applyBorder="1"/>
    <xf numFmtId="0" fontId="3" fillId="3" borderId="0" xfId="0" applyFont="1" applyFill="1" applyBorder="1" applyAlignment="1">
      <alignment horizontal="center" vertical="top" wrapText="1"/>
    </xf>
    <xf numFmtId="0" fontId="2" fillId="3" borderId="0" xfId="0" applyFont="1" applyFill="1"/>
    <xf numFmtId="0" fontId="3" fillId="0" borderId="2" xfId="0" applyFont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165" fontId="3" fillId="0" borderId="12" xfId="0" applyNumberFormat="1" applyFont="1" applyBorder="1" applyAlignment="1">
      <alignment horizontal="right" vertical="center" wrapText="1"/>
    </xf>
    <xf numFmtId="0" fontId="3" fillId="3" borderId="11" xfId="0" applyFont="1" applyFill="1" applyBorder="1" applyAlignment="1">
      <alignment horizontal="center" vertical="center" wrapText="1"/>
    </xf>
    <xf numFmtId="165" fontId="5" fillId="0" borderId="10" xfId="0" applyNumberFormat="1" applyFont="1" applyBorder="1" applyAlignment="1">
      <alignment horizontal="right" vertical="center" wrapText="1"/>
    </xf>
    <xf numFmtId="44" fontId="2" fillId="0" borderId="10" xfId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/>
    </xf>
    <xf numFmtId="44" fontId="4" fillId="0" borderId="10" xfId="1" applyFont="1" applyBorder="1" applyAlignment="1">
      <alignment horizontal="center" vertical="center" wrapText="1"/>
    </xf>
    <xf numFmtId="44" fontId="4" fillId="0" borderId="10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wrapText="1"/>
    </xf>
    <xf numFmtId="0" fontId="4" fillId="0" borderId="10" xfId="0" applyFont="1" applyBorder="1" applyAlignment="1">
      <alignment horizontal="center" vertical="center"/>
    </xf>
    <xf numFmtId="44" fontId="4" fillId="3" borderId="10" xfId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10" xfId="0" applyBorder="1" applyAlignment="1">
      <alignment wrapText="1"/>
    </xf>
    <xf numFmtId="0" fontId="3" fillId="0" borderId="0" xfId="0" applyFont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 wrapText="1"/>
    </xf>
    <xf numFmtId="165" fontId="3" fillId="3" borderId="11" xfId="0" applyNumberFormat="1" applyFont="1" applyFill="1" applyBorder="1" applyAlignment="1">
      <alignment horizontal="right" vertical="center" wrapText="1"/>
    </xf>
    <xf numFmtId="0" fontId="4" fillId="3" borderId="9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4" fontId="2" fillId="0" borderId="10" xfId="1" applyFont="1" applyBorder="1" applyAlignment="1">
      <alignment horizontal="center" vertical="top"/>
    </xf>
    <xf numFmtId="44" fontId="2" fillId="0" borderId="10" xfId="1" applyFont="1" applyFill="1" applyBorder="1" applyAlignment="1">
      <alignment horizontal="center" vertical="top"/>
    </xf>
    <xf numFmtId="164" fontId="4" fillId="0" borderId="10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164" fontId="4" fillId="3" borderId="11" xfId="0" applyNumberFormat="1" applyFont="1" applyFill="1" applyBorder="1" applyAlignment="1">
      <alignment horizontal="center"/>
    </xf>
    <xf numFmtId="0" fontId="0" fillId="0" borderId="10" xfId="0" applyBorder="1" applyAlignment="1">
      <alignment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65" fontId="0" fillId="0" borderId="10" xfId="0" applyNumberFormat="1" applyBorder="1"/>
    <xf numFmtId="0" fontId="0" fillId="0" borderId="10" xfId="0" applyBorder="1" applyAlignment="1">
      <alignment horizontal="left" vertical="center" wrapText="1"/>
    </xf>
    <xf numFmtId="0" fontId="8" fillId="2" borderId="0" xfId="0" applyFont="1" applyFill="1"/>
    <xf numFmtId="164" fontId="8" fillId="2" borderId="0" xfId="0" applyNumberFormat="1" applyFont="1" applyFill="1"/>
    <xf numFmtId="0" fontId="4" fillId="0" borderId="10" xfId="0" applyFont="1" applyBorder="1" applyAlignment="1">
      <alignment vertical="center" wrapText="1"/>
    </xf>
    <xf numFmtId="0" fontId="4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</cellXfs>
  <cellStyles count="2">
    <cellStyle name="Euro" xfId="1"/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7"/>
  <sheetViews>
    <sheetView tabSelected="1" topLeftCell="A49" zoomScale="94" zoomScaleNormal="94" workbookViewId="0">
      <selection activeCell="M184" sqref="M184"/>
    </sheetView>
  </sheetViews>
  <sheetFormatPr defaultRowHeight="14.4" x14ac:dyDescent="0.3"/>
  <cols>
    <col min="1" max="1" width="5.5546875" customWidth="1"/>
    <col min="2" max="2" width="60.88671875" customWidth="1"/>
    <col min="3" max="3" width="14.33203125" customWidth="1"/>
    <col min="4" max="4" width="15.6640625" customWidth="1"/>
    <col min="5" max="5" width="19.5546875" customWidth="1"/>
    <col min="6" max="6" width="16.88671875" customWidth="1"/>
  </cols>
  <sheetData>
    <row r="1" spans="1:8" ht="15.6" x14ac:dyDescent="0.3">
      <c r="A1" s="85" t="s">
        <v>0</v>
      </c>
      <c r="B1" s="86"/>
      <c r="C1" s="86"/>
      <c r="D1" s="86"/>
      <c r="E1" s="86"/>
      <c r="F1" s="1"/>
    </row>
    <row r="2" spans="1:8" ht="15.6" x14ac:dyDescent="0.3">
      <c r="A2" s="87" t="s">
        <v>1</v>
      </c>
      <c r="B2" s="88"/>
      <c r="C2" s="88"/>
      <c r="D2" s="88"/>
      <c r="E2" s="88"/>
      <c r="F2" s="2"/>
    </row>
    <row r="3" spans="1:8" ht="15.6" x14ac:dyDescent="0.3">
      <c r="A3" s="89" t="s">
        <v>2</v>
      </c>
      <c r="B3" s="90"/>
      <c r="C3" s="90"/>
      <c r="D3" s="90"/>
      <c r="E3" s="90"/>
      <c r="F3" s="3"/>
    </row>
    <row r="4" spans="1:8" ht="27.6" x14ac:dyDescent="0.3">
      <c r="A4" s="25" t="s">
        <v>3</v>
      </c>
      <c r="B4" s="25" t="s">
        <v>4</v>
      </c>
      <c r="C4" s="25" t="s">
        <v>5</v>
      </c>
      <c r="D4" s="25" t="s">
        <v>6</v>
      </c>
      <c r="E4" s="26" t="s">
        <v>7</v>
      </c>
      <c r="F4" s="27" t="s">
        <v>8</v>
      </c>
    </row>
    <row r="5" spans="1:8" ht="27.6" x14ac:dyDescent="0.3">
      <c r="A5" s="5">
        <v>1</v>
      </c>
      <c r="B5" s="6" t="s">
        <v>167</v>
      </c>
      <c r="C5" s="8" t="s">
        <v>168</v>
      </c>
      <c r="D5" s="5">
        <v>1</v>
      </c>
      <c r="E5" s="38">
        <v>3.5</v>
      </c>
      <c r="F5" s="9">
        <f t="shared" ref="F5" si="0">D5*E5</f>
        <v>3.5</v>
      </c>
    </row>
    <row r="6" spans="1:8" s="12" customFormat="1" ht="13.8" x14ac:dyDescent="0.3">
      <c r="A6" s="5">
        <v>2</v>
      </c>
      <c r="B6" s="30" t="s">
        <v>181</v>
      </c>
      <c r="C6" s="8" t="s">
        <v>12</v>
      </c>
      <c r="D6" s="7">
        <v>2</v>
      </c>
      <c r="E6" s="9">
        <v>15</v>
      </c>
      <c r="F6" s="9">
        <f t="shared" ref="F6:F13" si="1">D6*E6</f>
        <v>30</v>
      </c>
      <c r="G6" s="10"/>
      <c r="H6" s="11"/>
    </row>
    <row r="7" spans="1:8" x14ac:dyDescent="0.3">
      <c r="A7" s="5">
        <v>3</v>
      </c>
      <c r="B7" s="6" t="s">
        <v>160</v>
      </c>
      <c r="C7" s="41" t="s">
        <v>9</v>
      </c>
      <c r="D7" s="19">
        <v>5</v>
      </c>
      <c r="E7" s="9">
        <v>1</v>
      </c>
      <c r="F7" s="9">
        <f t="shared" si="1"/>
        <v>5</v>
      </c>
    </row>
    <row r="8" spans="1:8" ht="55.2" x14ac:dyDescent="0.3">
      <c r="A8" s="5">
        <v>4</v>
      </c>
      <c r="B8" s="6" t="s">
        <v>92</v>
      </c>
      <c r="C8" s="21" t="s">
        <v>9</v>
      </c>
      <c r="D8" s="65">
        <v>18</v>
      </c>
      <c r="E8" s="22">
        <v>3</v>
      </c>
      <c r="F8" s="22">
        <f t="shared" si="1"/>
        <v>54</v>
      </c>
    </row>
    <row r="9" spans="1:8" ht="55.2" x14ac:dyDescent="0.3">
      <c r="A9" s="5">
        <v>5</v>
      </c>
      <c r="B9" s="83" t="s">
        <v>184</v>
      </c>
      <c r="C9" s="41" t="s">
        <v>9</v>
      </c>
      <c r="D9" s="56">
        <v>9</v>
      </c>
      <c r="E9" s="9">
        <v>2</v>
      </c>
      <c r="F9" s="9">
        <f t="shared" si="1"/>
        <v>18</v>
      </c>
    </row>
    <row r="10" spans="1:8" x14ac:dyDescent="0.3">
      <c r="A10" s="5">
        <v>6</v>
      </c>
      <c r="B10" s="30" t="s">
        <v>95</v>
      </c>
      <c r="C10" s="8" t="s">
        <v>12</v>
      </c>
      <c r="D10" s="7">
        <v>1</v>
      </c>
      <c r="E10" s="9">
        <v>1.3</v>
      </c>
      <c r="F10" s="9">
        <f t="shared" si="1"/>
        <v>1.3</v>
      </c>
    </row>
    <row r="11" spans="1:8" x14ac:dyDescent="0.3">
      <c r="A11" s="5">
        <v>7</v>
      </c>
      <c r="B11" s="6" t="s">
        <v>61</v>
      </c>
      <c r="C11" s="8" t="s">
        <v>43</v>
      </c>
      <c r="D11" s="7">
        <v>2</v>
      </c>
      <c r="E11" s="20">
        <v>1.1000000000000001</v>
      </c>
      <c r="F11" s="20">
        <f t="shared" si="1"/>
        <v>2.2000000000000002</v>
      </c>
    </row>
    <row r="12" spans="1:8" x14ac:dyDescent="0.3">
      <c r="A12" s="5">
        <v>8</v>
      </c>
      <c r="B12" s="6" t="s">
        <v>44</v>
      </c>
      <c r="C12" s="8" t="s">
        <v>43</v>
      </c>
      <c r="D12" s="8">
        <v>2</v>
      </c>
      <c r="E12" s="9">
        <v>0.6</v>
      </c>
      <c r="F12" s="9">
        <f t="shared" si="1"/>
        <v>1.2</v>
      </c>
    </row>
    <row r="13" spans="1:8" x14ac:dyDescent="0.3">
      <c r="A13" s="5">
        <v>9</v>
      </c>
      <c r="B13" s="6" t="s">
        <v>178</v>
      </c>
      <c r="C13" s="8" t="s">
        <v>12</v>
      </c>
      <c r="D13" s="8">
        <v>3</v>
      </c>
      <c r="E13" s="9">
        <v>0.5</v>
      </c>
      <c r="F13" s="9">
        <f t="shared" si="1"/>
        <v>1.5</v>
      </c>
    </row>
    <row r="14" spans="1:8" x14ac:dyDescent="0.3">
      <c r="A14" s="5">
        <v>10</v>
      </c>
      <c r="B14" s="6" t="s">
        <v>10</v>
      </c>
      <c r="C14" s="7" t="s">
        <v>9</v>
      </c>
      <c r="D14" s="21">
        <v>2</v>
      </c>
      <c r="E14" s="22">
        <v>2.3199999999999998</v>
      </c>
      <c r="F14" s="23">
        <v>2.3199999999999998</v>
      </c>
    </row>
    <row r="15" spans="1:8" x14ac:dyDescent="0.3">
      <c r="A15" s="5">
        <v>11</v>
      </c>
      <c r="B15" s="6" t="s">
        <v>30</v>
      </c>
      <c r="C15" s="7" t="s">
        <v>12</v>
      </c>
      <c r="D15" s="21">
        <v>2</v>
      </c>
      <c r="E15" s="20">
        <v>1.84</v>
      </c>
      <c r="F15" s="20">
        <f t="shared" ref="F15:F60" si="2">D15*E15</f>
        <v>3.68</v>
      </c>
    </row>
    <row r="16" spans="1:8" ht="27.6" x14ac:dyDescent="0.3">
      <c r="A16" s="5">
        <v>12</v>
      </c>
      <c r="B16" s="6" t="s">
        <v>26</v>
      </c>
      <c r="C16" s="7" t="s">
        <v>12</v>
      </c>
      <c r="D16" s="21">
        <v>6</v>
      </c>
      <c r="E16" s="20">
        <v>2.5</v>
      </c>
      <c r="F16" s="20">
        <f t="shared" si="2"/>
        <v>15</v>
      </c>
    </row>
    <row r="17" spans="1:8" ht="27.6" x14ac:dyDescent="0.3">
      <c r="A17" s="5">
        <v>13</v>
      </c>
      <c r="B17" s="6" t="s">
        <v>25</v>
      </c>
      <c r="C17" s="33" t="s">
        <v>12</v>
      </c>
      <c r="D17" s="71">
        <v>8</v>
      </c>
      <c r="E17" s="73">
        <v>2.5</v>
      </c>
      <c r="F17" s="73">
        <f t="shared" si="2"/>
        <v>20</v>
      </c>
    </row>
    <row r="18" spans="1:8" ht="27.6" x14ac:dyDescent="0.3">
      <c r="A18" s="5">
        <v>14</v>
      </c>
      <c r="B18" s="6" t="s">
        <v>24</v>
      </c>
      <c r="C18" s="33" t="s">
        <v>12</v>
      </c>
      <c r="D18" s="71">
        <v>4</v>
      </c>
      <c r="E18" s="73">
        <v>2.5</v>
      </c>
      <c r="F18" s="73">
        <f t="shared" si="2"/>
        <v>10</v>
      </c>
    </row>
    <row r="19" spans="1:8" x14ac:dyDescent="0.3">
      <c r="A19" s="5">
        <v>15</v>
      </c>
      <c r="B19" s="6" t="s">
        <v>188</v>
      </c>
      <c r="C19" s="31" t="s">
        <v>189</v>
      </c>
      <c r="D19" s="31">
        <v>2</v>
      </c>
      <c r="E19" s="32">
        <v>6</v>
      </c>
      <c r="F19" s="32">
        <f t="shared" si="2"/>
        <v>12</v>
      </c>
    </row>
    <row r="20" spans="1:8" x14ac:dyDescent="0.3">
      <c r="A20" s="5">
        <v>16</v>
      </c>
      <c r="B20" s="6" t="s">
        <v>202</v>
      </c>
      <c r="C20" s="7" t="s">
        <v>9</v>
      </c>
      <c r="D20" s="31">
        <v>1</v>
      </c>
      <c r="E20" s="32">
        <v>7.65</v>
      </c>
      <c r="F20" s="32">
        <f t="shared" si="2"/>
        <v>7.65</v>
      </c>
    </row>
    <row r="21" spans="1:8" x14ac:dyDescent="0.3">
      <c r="A21" s="5">
        <v>17</v>
      </c>
      <c r="B21" s="6" t="s">
        <v>113</v>
      </c>
      <c r="C21" s="31" t="s">
        <v>12</v>
      </c>
      <c r="D21" s="8">
        <v>2</v>
      </c>
      <c r="E21" s="32">
        <v>5.86</v>
      </c>
      <c r="F21" s="32">
        <f t="shared" si="2"/>
        <v>11.72</v>
      </c>
    </row>
    <row r="22" spans="1:8" x14ac:dyDescent="0.3">
      <c r="A22" s="5">
        <v>18</v>
      </c>
      <c r="B22" s="6" t="s">
        <v>49</v>
      </c>
      <c r="C22" s="49" t="s">
        <v>9</v>
      </c>
      <c r="D22" s="8">
        <v>10</v>
      </c>
      <c r="E22" s="32">
        <v>1</v>
      </c>
      <c r="F22" s="64">
        <f t="shared" si="2"/>
        <v>10</v>
      </c>
    </row>
    <row r="23" spans="1:8" x14ac:dyDescent="0.3">
      <c r="A23" s="5">
        <v>19</v>
      </c>
      <c r="B23" s="6" t="s">
        <v>91</v>
      </c>
      <c r="C23" s="31" t="s">
        <v>9</v>
      </c>
      <c r="D23" s="8">
        <v>15</v>
      </c>
      <c r="E23" s="32">
        <v>0.3</v>
      </c>
      <c r="F23" s="32">
        <f t="shared" si="2"/>
        <v>4.5</v>
      </c>
    </row>
    <row r="24" spans="1:8" x14ac:dyDescent="0.3">
      <c r="A24" s="5">
        <v>20</v>
      </c>
      <c r="B24" s="47" t="s">
        <v>48</v>
      </c>
      <c r="C24" s="49" t="s">
        <v>9</v>
      </c>
      <c r="D24" s="41">
        <v>15</v>
      </c>
      <c r="E24" s="64">
        <v>1</v>
      </c>
      <c r="F24" s="64">
        <f t="shared" si="2"/>
        <v>15</v>
      </c>
    </row>
    <row r="25" spans="1:8" s="12" customFormat="1" ht="13.8" x14ac:dyDescent="0.3">
      <c r="A25" s="5">
        <v>21</v>
      </c>
      <c r="B25" s="6" t="s">
        <v>11</v>
      </c>
      <c r="C25" s="7" t="s">
        <v>9</v>
      </c>
      <c r="D25" s="21">
        <v>6</v>
      </c>
      <c r="E25" s="22">
        <v>1.9</v>
      </c>
      <c r="F25" s="23">
        <f t="shared" si="2"/>
        <v>11.399999999999999</v>
      </c>
      <c r="G25" s="10"/>
      <c r="H25" s="11"/>
    </row>
    <row r="26" spans="1:8" ht="27.75" customHeight="1" x14ac:dyDescent="0.3">
      <c r="A26" s="5">
        <v>22</v>
      </c>
      <c r="B26" s="6" t="s">
        <v>57</v>
      </c>
      <c r="C26" s="41" t="s">
        <v>9</v>
      </c>
      <c r="D26" s="8">
        <v>30</v>
      </c>
      <c r="E26" s="9">
        <v>0.45</v>
      </c>
      <c r="F26" s="9">
        <f t="shared" si="2"/>
        <v>13.5</v>
      </c>
    </row>
    <row r="27" spans="1:8" s="12" customFormat="1" ht="13.8" x14ac:dyDescent="0.3">
      <c r="A27" s="5">
        <v>23</v>
      </c>
      <c r="B27" s="6" t="s">
        <v>109</v>
      </c>
      <c r="C27" s="34" t="s">
        <v>9</v>
      </c>
      <c r="D27" s="36">
        <v>2</v>
      </c>
      <c r="E27" s="53">
        <v>1.39</v>
      </c>
      <c r="F27" s="54">
        <f t="shared" si="2"/>
        <v>2.78</v>
      </c>
      <c r="G27" s="10"/>
      <c r="H27" s="35"/>
    </row>
    <row r="28" spans="1:8" s="12" customFormat="1" ht="13.8" x14ac:dyDescent="0.3">
      <c r="A28" s="5">
        <v>24</v>
      </c>
      <c r="B28" s="6" t="s">
        <v>143</v>
      </c>
      <c r="C28" s="34" t="s">
        <v>12</v>
      </c>
      <c r="D28" s="34">
        <v>2</v>
      </c>
      <c r="E28" s="9">
        <v>0.95</v>
      </c>
      <c r="F28" s="9">
        <f t="shared" si="2"/>
        <v>1.9</v>
      </c>
      <c r="G28" s="10"/>
    </row>
    <row r="29" spans="1:8" s="12" customFormat="1" ht="27.6" x14ac:dyDescent="0.3">
      <c r="A29" s="5">
        <v>25</v>
      </c>
      <c r="B29" s="6" t="s">
        <v>37</v>
      </c>
      <c r="C29" s="58" t="s">
        <v>12</v>
      </c>
      <c r="D29" s="66">
        <v>3</v>
      </c>
      <c r="E29" s="67">
        <v>0.45</v>
      </c>
      <c r="F29" s="52">
        <f t="shared" si="2"/>
        <v>1.35</v>
      </c>
      <c r="G29" s="10"/>
      <c r="H29" s="11"/>
    </row>
    <row r="30" spans="1:8" s="12" customFormat="1" ht="27.6" x14ac:dyDescent="0.3">
      <c r="A30" s="5">
        <v>26</v>
      </c>
      <c r="B30" s="6" t="s">
        <v>36</v>
      </c>
      <c r="C30" s="37" t="s">
        <v>12</v>
      </c>
      <c r="D30" s="5">
        <v>3</v>
      </c>
      <c r="E30" s="67">
        <v>0.8</v>
      </c>
      <c r="F30" s="52">
        <f t="shared" si="2"/>
        <v>2.4000000000000004</v>
      </c>
      <c r="G30" s="10"/>
      <c r="H30" s="11"/>
    </row>
    <row r="31" spans="1:8" s="12" customFormat="1" ht="27.6" x14ac:dyDescent="0.3">
      <c r="A31" s="5">
        <v>27</v>
      </c>
      <c r="B31" s="6" t="s">
        <v>35</v>
      </c>
      <c r="C31" s="70" t="s">
        <v>12</v>
      </c>
      <c r="D31" s="72">
        <v>3</v>
      </c>
      <c r="E31" s="68">
        <v>0.68</v>
      </c>
      <c r="F31" s="69">
        <f t="shared" si="2"/>
        <v>2.04</v>
      </c>
      <c r="G31" s="10"/>
      <c r="H31" s="11"/>
    </row>
    <row r="32" spans="1:8" s="12" customFormat="1" ht="27.6" x14ac:dyDescent="0.3">
      <c r="A32" s="5">
        <v>28</v>
      </c>
      <c r="B32" s="6" t="s">
        <v>39</v>
      </c>
      <c r="C32" s="37" t="s">
        <v>12</v>
      </c>
      <c r="D32" s="5">
        <v>5</v>
      </c>
      <c r="E32" s="38">
        <v>1.2</v>
      </c>
      <c r="F32" s="52">
        <f t="shared" si="2"/>
        <v>6</v>
      </c>
      <c r="G32" s="10"/>
      <c r="H32" s="11"/>
    </row>
    <row r="33" spans="1:8" s="12" customFormat="1" ht="27.6" x14ac:dyDescent="0.3">
      <c r="A33" s="5">
        <v>29</v>
      </c>
      <c r="B33" s="6" t="s">
        <v>38</v>
      </c>
      <c r="C33" s="37" t="s">
        <v>12</v>
      </c>
      <c r="D33" s="5">
        <v>5</v>
      </c>
      <c r="E33" s="38">
        <v>0.55000000000000004</v>
      </c>
      <c r="F33" s="52">
        <f t="shared" si="2"/>
        <v>2.75</v>
      </c>
      <c r="G33" s="10"/>
      <c r="H33" s="11"/>
    </row>
    <row r="34" spans="1:8" s="12" customFormat="1" ht="27.6" x14ac:dyDescent="0.3">
      <c r="A34" s="5">
        <v>30</v>
      </c>
      <c r="B34" s="6" t="s">
        <v>41</v>
      </c>
      <c r="C34" s="37" t="s">
        <v>12</v>
      </c>
      <c r="D34" s="8">
        <v>3</v>
      </c>
      <c r="E34" s="9">
        <v>0.8</v>
      </c>
      <c r="F34" s="9">
        <f t="shared" si="2"/>
        <v>2.4000000000000004</v>
      </c>
      <c r="G34" s="10"/>
      <c r="H34" s="11"/>
    </row>
    <row r="35" spans="1:8" s="12" customFormat="1" ht="27.6" x14ac:dyDescent="0.3">
      <c r="A35" s="5">
        <v>31</v>
      </c>
      <c r="B35" s="6" t="s">
        <v>40</v>
      </c>
      <c r="C35" s="37" t="s">
        <v>12</v>
      </c>
      <c r="D35" s="34">
        <v>2</v>
      </c>
      <c r="E35" s="9">
        <v>0.6</v>
      </c>
      <c r="F35" s="9">
        <f t="shared" si="2"/>
        <v>1.2</v>
      </c>
      <c r="G35" s="10"/>
      <c r="H35" s="11"/>
    </row>
    <row r="36" spans="1:8" s="12" customFormat="1" ht="27.6" x14ac:dyDescent="0.3">
      <c r="A36" s="5">
        <v>32</v>
      </c>
      <c r="B36" s="6" t="s">
        <v>42</v>
      </c>
      <c r="C36" s="37" t="s">
        <v>12</v>
      </c>
      <c r="D36" s="34">
        <v>3</v>
      </c>
      <c r="E36" s="9">
        <v>0.8</v>
      </c>
      <c r="F36" s="9">
        <f t="shared" si="2"/>
        <v>2.4000000000000004</v>
      </c>
      <c r="G36" s="10"/>
      <c r="H36" s="11"/>
    </row>
    <row r="37" spans="1:8" s="12" customFormat="1" ht="27.6" x14ac:dyDescent="0.3">
      <c r="A37" s="5">
        <v>33</v>
      </c>
      <c r="B37" s="6" t="s">
        <v>62</v>
      </c>
      <c r="C37" s="8" t="s">
        <v>43</v>
      </c>
      <c r="D37" s="36">
        <v>3</v>
      </c>
      <c r="E37" s="20">
        <v>0.9</v>
      </c>
      <c r="F37" s="20">
        <f t="shared" si="2"/>
        <v>2.7</v>
      </c>
      <c r="G37" s="10"/>
      <c r="H37" s="11"/>
    </row>
    <row r="38" spans="1:8" s="12" customFormat="1" ht="27.6" x14ac:dyDescent="0.3">
      <c r="A38" s="5">
        <v>34</v>
      </c>
      <c r="B38" s="6" t="s">
        <v>63</v>
      </c>
      <c r="C38" s="8" t="s">
        <v>43</v>
      </c>
      <c r="D38" s="7">
        <v>3</v>
      </c>
      <c r="E38" s="20">
        <v>0.9</v>
      </c>
      <c r="F38" s="20">
        <f t="shared" si="2"/>
        <v>2.7</v>
      </c>
      <c r="G38" s="10"/>
      <c r="H38" s="11"/>
    </row>
    <row r="39" spans="1:8" s="12" customFormat="1" ht="27.6" x14ac:dyDescent="0.3">
      <c r="A39" s="5">
        <v>35</v>
      </c>
      <c r="B39" s="6" t="s">
        <v>66</v>
      </c>
      <c r="C39" s="8" t="s">
        <v>43</v>
      </c>
      <c r="D39" s="7">
        <v>3</v>
      </c>
      <c r="E39" s="20">
        <v>0.9</v>
      </c>
      <c r="F39" s="20">
        <f t="shared" si="2"/>
        <v>2.7</v>
      </c>
      <c r="G39" s="10"/>
      <c r="H39" s="11"/>
    </row>
    <row r="40" spans="1:8" s="12" customFormat="1" ht="13.8" x14ac:dyDescent="0.3">
      <c r="A40" s="5">
        <v>36</v>
      </c>
      <c r="B40" s="6" t="s">
        <v>80</v>
      </c>
      <c r="C40" s="21" t="s">
        <v>9</v>
      </c>
      <c r="D40" s="8">
        <v>2</v>
      </c>
      <c r="E40" s="9">
        <v>0.7</v>
      </c>
      <c r="F40" s="9">
        <f t="shared" si="2"/>
        <v>1.4</v>
      </c>
      <c r="G40" s="10"/>
      <c r="H40" s="11"/>
    </row>
    <row r="41" spans="1:8" s="12" customFormat="1" ht="13.8" x14ac:dyDescent="0.3">
      <c r="A41" s="5">
        <v>37</v>
      </c>
      <c r="B41" s="6" t="s">
        <v>81</v>
      </c>
      <c r="C41" s="21" t="s">
        <v>9</v>
      </c>
      <c r="D41" s="8">
        <v>2</v>
      </c>
      <c r="E41" s="9">
        <v>0.7</v>
      </c>
      <c r="F41" s="48">
        <f t="shared" si="2"/>
        <v>1.4</v>
      </c>
      <c r="G41" s="10"/>
      <c r="H41" s="11"/>
    </row>
    <row r="42" spans="1:8" s="45" customFormat="1" ht="13.8" x14ac:dyDescent="0.3">
      <c r="A42" s="5">
        <v>38</v>
      </c>
      <c r="B42" s="46" t="s">
        <v>79</v>
      </c>
      <c r="C42" s="8" t="s">
        <v>9</v>
      </c>
      <c r="D42" s="8">
        <v>3</v>
      </c>
      <c r="E42" s="9">
        <v>0.5</v>
      </c>
      <c r="F42" s="9">
        <f t="shared" si="2"/>
        <v>1.5</v>
      </c>
      <c r="G42" s="43"/>
      <c r="H42" s="44"/>
    </row>
    <row r="43" spans="1:8" s="12" customFormat="1" ht="27.6" x14ac:dyDescent="0.3">
      <c r="A43" s="5">
        <v>39</v>
      </c>
      <c r="B43" s="6" t="s">
        <v>142</v>
      </c>
      <c r="C43" s="41" t="s">
        <v>9</v>
      </c>
      <c r="D43" s="8">
        <v>1</v>
      </c>
      <c r="E43" s="9">
        <v>3.5</v>
      </c>
      <c r="F43" s="9">
        <f t="shared" si="2"/>
        <v>3.5</v>
      </c>
      <c r="G43" s="10"/>
      <c r="H43" s="11"/>
    </row>
    <row r="44" spans="1:8" s="45" customFormat="1" ht="13.8" x14ac:dyDescent="0.3">
      <c r="A44" s="5">
        <v>40</v>
      </c>
      <c r="B44" s="46" t="s">
        <v>177</v>
      </c>
      <c r="C44" s="41" t="s">
        <v>9</v>
      </c>
      <c r="D44" s="8">
        <v>10</v>
      </c>
      <c r="E44" s="9">
        <v>0.4</v>
      </c>
      <c r="F44" s="9">
        <f t="shared" si="2"/>
        <v>4</v>
      </c>
      <c r="G44" s="43"/>
      <c r="H44" s="44"/>
    </row>
    <row r="45" spans="1:8" s="12" customFormat="1" ht="27.6" x14ac:dyDescent="0.3">
      <c r="A45" s="5">
        <v>41</v>
      </c>
      <c r="B45" s="46" t="s">
        <v>78</v>
      </c>
      <c r="C45" s="8" t="s">
        <v>12</v>
      </c>
      <c r="D45" s="8">
        <v>2</v>
      </c>
      <c r="E45" s="9">
        <v>1.9</v>
      </c>
      <c r="F45" s="9">
        <f t="shared" si="2"/>
        <v>3.8</v>
      </c>
      <c r="G45" s="10"/>
      <c r="H45" s="11"/>
    </row>
    <row r="46" spans="1:8" s="12" customFormat="1" ht="13.8" x14ac:dyDescent="0.3">
      <c r="A46" s="5">
        <v>42</v>
      </c>
      <c r="B46" s="46" t="s">
        <v>183</v>
      </c>
      <c r="C46" s="41" t="s">
        <v>9</v>
      </c>
      <c r="D46" s="8">
        <v>50</v>
      </c>
      <c r="E46" s="9">
        <v>0.13</v>
      </c>
      <c r="F46" s="9">
        <f t="shared" si="2"/>
        <v>6.5</v>
      </c>
      <c r="G46" s="10"/>
      <c r="H46" s="11"/>
    </row>
    <row r="47" spans="1:8" s="12" customFormat="1" ht="13.8" x14ac:dyDescent="0.3">
      <c r="A47" s="5">
        <v>43</v>
      </c>
      <c r="B47" s="6" t="s">
        <v>165</v>
      </c>
      <c r="C47" s="34" t="s">
        <v>12</v>
      </c>
      <c r="D47" s="34">
        <v>1</v>
      </c>
      <c r="E47" s="9">
        <v>6.5</v>
      </c>
      <c r="F47" s="9">
        <f t="shared" si="2"/>
        <v>6.5</v>
      </c>
      <c r="G47" s="10"/>
      <c r="H47" s="11"/>
    </row>
    <row r="48" spans="1:8" s="12" customFormat="1" ht="13.8" x14ac:dyDescent="0.3">
      <c r="A48" s="5">
        <v>44</v>
      </c>
      <c r="B48" s="6" t="s">
        <v>164</v>
      </c>
      <c r="C48" s="34" t="s">
        <v>12</v>
      </c>
      <c r="D48" s="34">
        <v>1</v>
      </c>
      <c r="E48" s="9">
        <v>9</v>
      </c>
      <c r="F48" s="9">
        <f t="shared" si="2"/>
        <v>9</v>
      </c>
      <c r="G48" s="10"/>
      <c r="H48" s="11"/>
    </row>
    <row r="49" spans="1:8" s="12" customFormat="1" ht="13.8" x14ac:dyDescent="0.3">
      <c r="A49" s="5">
        <v>45</v>
      </c>
      <c r="B49" s="46" t="s">
        <v>19</v>
      </c>
      <c r="C49" s="8" t="s">
        <v>9</v>
      </c>
      <c r="D49" s="8">
        <v>30</v>
      </c>
      <c r="E49" s="9">
        <v>1.3</v>
      </c>
      <c r="F49" s="9">
        <f t="shared" si="2"/>
        <v>39</v>
      </c>
      <c r="G49" s="10"/>
      <c r="H49" s="11"/>
    </row>
    <row r="50" spans="1:8" s="12" customFormat="1" ht="13.8" x14ac:dyDescent="0.3">
      <c r="A50" s="5">
        <v>46</v>
      </c>
      <c r="B50" s="6" t="s">
        <v>20</v>
      </c>
      <c r="C50" s="8" t="s">
        <v>9</v>
      </c>
      <c r="D50" s="8">
        <v>15</v>
      </c>
      <c r="E50" s="9">
        <v>1.5</v>
      </c>
      <c r="F50" s="9">
        <f t="shared" si="2"/>
        <v>22.5</v>
      </c>
      <c r="G50" s="10"/>
      <c r="H50" s="11"/>
    </row>
    <row r="51" spans="1:8" s="12" customFormat="1" ht="27.6" x14ac:dyDescent="0.3">
      <c r="A51" s="5">
        <v>47</v>
      </c>
      <c r="B51" s="6" t="s">
        <v>87</v>
      </c>
      <c r="C51" s="8" t="s">
        <v>86</v>
      </c>
      <c r="D51" s="8">
        <v>1</v>
      </c>
      <c r="E51" s="9">
        <v>8</v>
      </c>
      <c r="F51" s="9">
        <f t="shared" si="2"/>
        <v>8</v>
      </c>
      <c r="G51" s="10"/>
      <c r="H51" s="11"/>
    </row>
    <row r="52" spans="1:8" s="12" customFormat="1" ht="13.8" x14ac:dyDescent="0.3">
      <c r="A52" s="5">
        <v>48</v>
      </c>
      <c r="B52" s="47" t="s">
        <v>71</v>
      </c>
      <c r="C52" s="41" t="s">
        <v>12</v>
      </c>
      <c r="D52" s="63">
        <v>1</v>
      </c>
      <c r="E52" s="42">
        <v>5.15</v>
      </c>
      <c r="F52" s="42">
        <f t="shared" si="2"/>
        <v>5.15</v>
      </c>
      <c r="G52" s="10"/>
      <c r="H52" s="11"/>
    </row>
    <row r="53" spans="1:8" s="12" customFormat="1" ht="13.8" x14ac:dyDescent="0.3">
      <c r="A53" s="5">
        <v>49</v>
      </c>
      <c r="B53" s="84" t="s">
        <v>187</v>
      </c>
      <c r="C53" s="8" t="s">
        <v>70</v>
      </c>
      <c r="D53" s="7">
        <v>2</v>
      </c>
      <c r="E53" s="9">
        <v>8.3000000000000007</v>
      </c>
      <c r="F53" s="9">
        <f t="shared" si="2"/>
        <v>16.600000000000001</v>
      </c>
      <c r="G53" s="10"/>
      <c r="H53" s="11"/>
    </row>
    <row r="54" spans="1:8" s="12" customFormat="1" ht="13.8" x14ac:dyDescent="0.3">
      <c r="A54" s="5">
        <v>50</v>
      </c>
      <c r="B54" s="84" t="s">
        <v>106</v>
      </c>
      <c r="C54" s="8" t="s">
        <v>9</v>
      </c>
      <c r="D54" s="7">
        <v>5</v>
      </c>
      <c r="E54" s="9">
        <v>0.4</v>
      </c>
      <c r="F54" s="9">
        <f t="shared" si="2"/>
        <v>2</v>
      </c>
      <c r="G54" s="10"/>
      <c r="H54" s="11"/>
    </row>
    <row r="55" spans="1:8" s="12" customFormat="1" ht="13.8" x14ac:dyDescent="0.3">
      <c r="A55" s="5">
        <v>51</v>
      </c>
      <c r="B55" s="46" t="s">
        <v>77</v>
      </c>
      <c r="C55" s="8" t="s">
        <v>9</v>
      </c>
      <c r="D55" s="8">
        <v>3</v>
      </c>
      <c r="E55" s="9">
        <v>1.5</v>
      </c>
      <c r="F55" s="9">
        <f t="shared" si="2"/>
        <v>4.5</v>
      </c>
      <c r="G55" s="10"/>
      <c r="H55" s="11"/>
    </row>
    <row r="56" spans="1:8" s="12" customFormat="1" ht="13.8" x14ac:dyDescent="0.3">
      <c r="A56" s="5">
        <v>52</v>
      </c>
      <c r="B56" s="46" t="s">
        <v>103</v>
      </c>
      <c r="C56" s="8" t="s">
        <v>12</v>
      </c>
      <c r="D56" s="5">
        <v>1</v>
      </c>
      <c r="E56" s="38">
        <v>1.8</v>
      </c>
      <c r="F56" s="9">
        <f t="shared" si="2"/>
        <v>1.8</v>
      </c>
      <c r="G56" s="10"/>
      <c r="H56" s="11"/>
    </row>
    <row r="57" spans="1:8" s="12" customFormat="1" ht="13.8" x14ac:dyDescent="0.3">
      <c r="A57" s="5">
        <v>53</v>
      </c>
      <c r="B57" s="46" t="s">
        <v>203</v>
      </c>
      <c r="C57" s="8" t="s">
        <v>9</v>
      </c>
      <c r="D57" s="8">
        <v>2</v>
      </c>
      <c r="E57" s="9">
        <v>5.5</v>
      </c>
      <c r="F57" s="9">
        <f t="shared" si="2"/>
        <v>11</v>
      </c>
      <c r="G57" s="10"/>
      <c r="H57" s="11"/>
    </row>
    <row r="58" spans="1:8" s="12" customFormat="1" ht="13.8" x14ac:dyDescent="0.3">
      <c r="A58" s="5">
        <v>54</v>
      </c>
      <c r="B58" s="46" t="s">
        <v>141</v>
      </c>
      <c r="C58" s="41" t="s">
        <v>9</v>
      </c>
      <c r="D58" s="8">
        <v>15</v>
      </c>
      <c r="E58" s="9">
        <v>0.4</v>
      </c>
      <c r="F58" s="9">
        <f t="shared" si="2"/>
        <v>6</v>
      </c>
      <c r="G58" s="10"/>
      <c r="H58" s="11"/>
    </row>
    <row r="59" spans="1:8" s="12" customFormat="1" ht="13.8" x14ac:dyDescent="0.3">
      <c r="A59" s="5">
        <v>55</v>
      </c>
      <c r="B59" s="46" t="s">
        <v>31</v>
      </c>
      <c r="C59" s="24" t="s">
        <v>9</v>
      </c>
      <c r="D59" s="21">
        <v>20</v>
      </c>
      <c r="E59" s="20">
        <v>1.1499999999999999</v>
      </c>
      <c r="F59" s="20">
        <f t="shared" si="2"/>
        <v>23</v>
      </c>
      <c r="G59" s="10"/>
      <c r="H59" s="11"/>
    </row>
    <row r="60" spans="1:8" s="12" customFormat="1" ht="27.6" x14ac:dyDescent="0.3">
      <c r="A60" s="5">
        <v>56</v>
      </c>
      <c r="B60" s="6" t="s">
        <v>53</v>
      </c>
      <c r="C60" s="34" t="s">
        <v>9</v>
      </c>
      <c r="D60" s="34">
        <v>2</v>
      </c>
      <c r="E60" s="9">
        <v>6</v>
      </c>
      <c r="F60" s="9">
        <f t="shared" si="2"/>
        <v>12</v>
      </c>
      <c r="G60" s="10"/>
      <c r="H60" s="11"/>
    </row>
    <row r="61" spans="1:8" s="12" customFormat="1" ht="13.8" x14ac:dyDescent="0.3">
      <c r="A61" s="5">
        <v>57</v>
      </c>
      <c r="B61" s="46" t="s">
        <v>137</v>
      </c>
      <c r="C61" s="8" t="s">
        <v>9</v>
      </c>
      <c r="D61" s="8">
        <v>1</v>
      </c>
      <c r="E61" s="9">
        <v>2.8</v>
      </c>
      <c r="F61" s="9">
        <v>2.8</v>
      </c>
      <c r="G61" s="10"/>
      <c r="H61" s="11"/>
    </row>
    <row r="62" spans="1:8" s="12" customFormat="1" ht="41.4" x14ac:dyDescent="0.3">
      <c r="A62" s="5">
        <v>58</v>
      </c>
      <c r="B62" s="6" t="s">
        <v>54</v>
      </c>
      <c r="C62" s="34" t="s">
        <v>9</v>
      </c>
      <c r="D62" s="34">
        <v>14</v>
      </c>
      <c r="E62" s="9">
        <v>3</v>
      </c>
      <c r="F62" s="9">
        <f t="shared" ref="F62:F78" si="3">D62*E62</f>
        <v>42</v>
      </c>
      <c r="G62" s="10"/>
      <c r="H62" s="11"/>
    </row>
    <row r="63" spans="1:8" s="45" customFormat="1" ht="13.8" x14ac:dyDescent="0.3">
      <c r="A63" s="5">
        <v>59</v>
      </c>
      <c r="B63" s="46" t="s">
        <v>146</v>
      </c>
      <c r="C63" s="41" t="s">
        <v>9</v>
      </c>
      <c r="D63" s="8">
        <v>1</v>
      </c>
      <c r="E63" s="9">
        <v>6.7</v>
      </c>
      <c r="F63" s="9">
        <f t="shared" si="3"/>
        <v>6.7</v>
      </c>
      <c r="G63" s="43"/>
      <c r="H63" s="44"/>
    </row>
    <row r="64" spans="1:8" s="12" customFormat="1" ht="13.8" x14ac:dyDescent="0.3">
      <c r="A64" s="5">
        <v>60</v>
      </c>
      <c r="B64" s="6" t="s">
        <v>116</v>
      </c>
      <c r="C64" s="8" t="s">
        <v>12</v>
      </c>
      <c r="D64" s="8">
        <v>2</v>
      </c>
      <c r="E64" s="9">
        <v>3</v>
      </c>
      <c r="F64" s="9">
        <f t="shared" si="3"/>
        <v>6</v>
      </c>
      <c r="G64" s="10"/>
      <c r="H64" s="11"/>
    </row>
    <row r="65" spans="1:8" s="12" customFormat="1" ht="27" customHeight="1" x14ac:dyDescent="0.3">
      <c r="A65" s="5">
        <v>61</v>
      </c>
      <c r="B65" s="6" t="s">
        <v>51</v>
      </c>
      <c r="C65" s="8" t="s">
        <v>12</v>
      </c>
      <c r="D65" s="8">
        <v>3</v>
      </c>
      <c r="E65" s="9">
        <v>1.7</v>
      </c>
      <c r="F65" s="9">
        <f t="shared" si="3"/>
        <v>5.0999999999999996</v>
      </c>
      <c r="G65" s="10"/>
      <c r="H65" s="11"/>
    </row>
    <row r="66" spans="1:8" s="12" customFormat="1" ht="27" customHeight="1" x14ac:dyDescent="0.3">
      <c r="A66" s="5">
        <v>62</v>
      </c>
      <c r="B66" s="6" t="s">
        <v>52</v>
      </c>
      <c r="C66" s="8" t="s">
        <v>43</v>
      </c>
      <c r="D66" s="7">
        <v>4</v>
      </c>
      <c r="E66" s="20">
        <v>1</v>
      </c>
      <c r="F66" s="20">
        <f t="shared" si="3"/>
        <v>4</v>
      </c>
      <c r="G66" s="10"/>
      <c r="H66" s="11"/>
    </row>
    <row r="67" spans="1:8" s="12" customFormat="1" ht="27" customHeight="1" x14ac:dyDescent="0.3">
      <c r="A67" s="5">
        <v>63</v>
      </c>
      <c r="B67" s="6" t="s">
        <v>118</v>
      </c>
      <c r="C67" s="8" t="s">
        <v>12</v>
      </c>
      <c r="D67" s="8">
        <v>3</v>
      </c>
      <c r="E67" s="9">
        <v>1.94</v>
      </c>
      <c r="F67" s="9">
        <f t="shared" si="3"/>
        <v>5.82</v>
      </c>
      <c r="G67" s="10"/>
      <c r="H67" s="11"/>
    </row>
    <row r="68" spans="1:8" s="12" customFormat="1" ht="13.8" x14ac:dyDescent="0.3">
      <c r="A68" s="5">
        <v>64</v>
      </c>
      <c r="B68" s="30" t="s">
        <v>154</v>
      </c>
      <c r="C68" s="41" t="s">
        <v>9</v>
      </c>
      <c r="D68" s="7">
        <v>2</v>
      </c>
      <c r="E68" s="9">
        <v>1.9</v>
      </c>
      <c r="F68" s="9">
        <f t="shared" si="3"/>
        <v>3.8</v>
      </c>
      <c r="G68" s="10"/>
      <c r="H68" s="11"/>
    </row>
    <row r="69" spans="1:8" s="12" customFormat="1" ht="13.8" x14ac:dyDescent="0.3">
      <c r="A69" s="5">
        <v>65</v>
      </c>
      <c r="B69" s="6" t="s">
        <v>173</v>
      </c>
      <c r="C69" s="8" t="s">
        <v>12</v>
      </c>
      <c r="D69" s="8">
        <v>4</v>
      </c>
      <c r="E69" s="9">
        <v>1.3</v>
      </c>
      <c r="F69" s="9">
        <f t="shared" si="3"/>
        <v>5.2</v>
      </c>
      <c r="G69" s="10"/>
      <c r="H69" s="11"/>
    </row>
    <row r="70" spans="1:8" s="45" customFormat="1" ht="13.8" x14ac:dyDescent="0.3">
      <c r="A70" s="5">
        <v>66</v>
      </c>
      <c r="B70" s="6" t="s">
        <v>159</v>
      </c>
      <c r="C70" s="41" t="s">
        <v>9</v>
      </c>
      <c r="D70" s="8">
        <v>25</v>
      </c>
      <c r="E70" s="9">
        <v>0.5</v>
      </c>
      <c r="F70" s="9">
        <f t="shared" si="3"/>
        <v>12.5</v>
      </c>
      <c r="G70" s="43"/>
      <c r="H70" s="44"/>
    </row>
    <row r="71" spans="1:8" s="12" customFormat="1" ht="13.8" x14ac:dyDescent="0.3">
      <c r="A71" s="5">
        <v>67</v>
      </c>
      <c r="B71" s="30" t="s">
        <v>180</v>
      </c>
      <c r="C71" s="8" t="s">
        <v>12</v>
      </c>
      <c r="D71" s="7">
        <v>1</v>
      </c>
      <c r="E71" s="9">
        <v>1.2</v>
      </c>
      <c r="F71" s="9">
        <f t="shared" si="3"/>
        <v>1.2</v>
      </c>
      <c r="G71" s="10"/>
      <c r="H71" s="11"/>
    </row>
    <row r="72" spans="1:8" s="12" customFormat="1" ht="13.8" x14ac:dyDescent="0.3">
      <c r="A72" s="5">
        <v>68</v>
      </c>
      <c r="B72" s="6" t="s">
        <v>72</v>
      </c>
      <c r="C72" s="8" t="s">
        <v>9</v>
      </c>
      <c r="D72" s="34">
        <v>20</v>
      </c>
      <c r="E72" s="9">
        <v>1</v>
      </c>
      <c r="F72" s="9">
        <f t="shared" si="3"/>
        <v>20</v>
      </c>
      <c r="G72" s="10"/>
      <c r="H72" s="11"/>
    </row>
    <row r="73" spans="1:8" s="12" customFormat="1" ht="13.8" x14ac:dyDescent="0.3">
      <c r="A73" s="5">
        <v>69</v>
      </c>
      <c r="B73" s="6" t="s">
        <v>69</v>
      </c>
      <c r="C73" s="8" t="s">
        <v>70</v>
      </c>
      <c r="D73" s="34">
        <v>3</v>
      </c>
      <c r="E73" s="9">
        <v>4</v>
      </c>
      <c r="F73" s="9">
        <f t="shared" si="3"/>
        <v>12</v>
      </c>
      <c r="G73" s="10"/>
      <c r="H73" s="11"/>
    </row>
    <row r="74" spans="1:8" s="12" customFormat="1" ht="13.8" x14ac:dyDescent="0.3">
      <c r="A74" s="5">
        <v>70</v>
      </c>
      <c r="B74" s="47" t="s">
        <v>50</v>
      </c>
      <c r="C74" s="41" t="s">
        <v>12</v>
      </c>
      <c r="D74" s="41">
        <v>4</v>
      </c>
      <c r="E74" s="42">
        <v>0.4</v>
      </c>
      <c r="F74" s="42">
        <f t="shared" si="3"/>
        <v>1.6</v>
      </c>
      <c r="G74" s="10"/>
      <c r="H74" s="11"/>
    </row>
    <row r="75" spans="1:8" x14ac:dyDescent="0.3">
      <c r="A75" s="5">
        <v>71</v>
      </c>
      <c r="B75" s="6" t="s">
        <v>27</v>
      </c>
      <c r="C75" s="24" t="s">
        <v>9</v>
      </c>
      <c r="D75" s="21">
        <v>4</v>
      </c>
      <c r="E75" s="20">
        <v>1.9</v>
      </c>
      <c r="F75" s="20">
        <f t="shared" si="3"/>
        <v>7.6</v>
      </c>
    </row>
    <row r="76" spans="1:8" s="12" customFormat="1" ht="41.4" x14ac:dyDescent="0.3">
      <c r="A76" s="5">
        <v>72</v>
      </c>
      <c r="B76" s="6" t="s">
        <v>139</v>
      </c>
      <c r="C76" s="8" t="s">
        <v>9</v>
      </c>
      <c r="D76" s="34">
        <v>9</v>
      </c>
      <c r="E76" s="9">
        <v>1.2</v>
      </c>
      <c r="F76" s="9">
        <f t="shared" si="3"/>
        <v>10.799999999999999</v>
      </c>
      <c r="G76" s="10"/>
      <c r="H76" s="11"/>
    </row>
    <row r="77" spans="1:8" ht="27.6" x14ac:dyDescent="0.3">
      <c r="A77" s="5">
        <v>73</v>
      </c>
      <c r="B77" s="6" t="s">
        <v>102</v>
      </c>
      <c r="C77" s="8" t="s">
        <v>9</v>
      </c>
      <c r="D77" s="21">
        <v>7</v>
      </c>
      <c r="E77" s="57">
        <v>2</v>
      </c>
      <c r="F77" s="29">
        <f t="shared" si="3"/>
        <v>14</v>
      </c>
    </row>
    <row r="78" spans="1:8" ht="27.6" x14ac:dyDescent="0.3">
      <c r="A78" s="5">
        <v>74</v>
      </c>
      <c r="B78" s="6" t="s">
        <v>138</v>
      </c>
      <c r="C78" s="8" t="s">
        <v>12</v>
      </c>
      <c r="D78" s="8">
        <v>10</v>
      </c>
      <c r="E78" s="9">
        <v>2.1</v>
      </c>
      <c r="F78" s="9">
        <f t="shared" si="3"/>
        <v>21</v>
      </c>
    </row>
    <row r="79" spans="1:8" s="12" customFormat="1" ht="27.6" x14ac:dyDescent="0.3">
      <c r="A79" s="5">
        <v>75</v>
      </c>
      <c r="B79" s="6" t="s">
        <v>32</v>
      </c>
      <c r="C79" s="8" t="s">
        <v>9</v>
      </c>
      <c r="D79" s="34">
        <v>8</v>
      </c>
      <c r="E79" s="9">
        <v>0.45</v>
      </c>
      <c r="F79" s="9">
        <v>7.8</v>
      </c>
      <c r="G79" s="10"/>
      <c r="H79" s="11"/>
    </row>
    <row r="80" spans="1:8" s="12" customFormat="1" ht="13.8" x14ac:dyDescent="0.3">
      <c r="A80" s="5">
        <v>76</v>
      </c>
      <c r="B80" s="6" t="s">
        <v>117</v>
      </c>
      <c r="C80" s="8" t="s">
        <v>9</v>
      </c>
      <c r="D80" s="34">
        <v>10</v>
      </c>
      <c r="E80" s="9">
        <v>0.2</v>
      </c>
      <c r="F80" s="9">
        <f t="shared" ref="F80:F111" si="4">D80*E80</f>
        <v>2</v>
      </c>
      <c r="G80" s="10"/>
      <c r="H80" s="11"/>
    </row>
    <row r="81" spans="1:8" s="12" customFormat="1" ht="13.8" x14ac:dyDescent="0.3">
      <c r="A81" s="5">
        <v>77</v>
      </c>
      <c r="B81" s="6" t="s">
        <v>169</v>
      </c>
      <c r="C81" s="8" t="s">
        <v>12</v>
      </c>
      <c r="D81" s="60">
        <v>2</v>
      </c>
      <c r="E81" s="9">
        <v>2</v>
      </c>
      <c r="F81" s="9">
        <f t="shared" si="4"/>
        <v>4</v>
      </c>
      <c r="G81" s="10"/>
      <c r="H81" s="11"/>
    </row>
    <row r="82" spans="1:8" s="12" customFormat="1" ht="13.8" x14ac:dyDescent="0.3">
      <c r="A82" s="5">
        <v>78</v>
      </c>
      <c r="B82" s="6" t="s">
        <v>55</v>
      </c>
      <c r="C82" s="8" t="s">
        <v>12</v>
      </c>
      <c r="D82" s="34">
        <v>2</v>
      </c>
      <c r="E82" s="9">
        <v>2.6</v>
      </c>
      <c r="F82" s="9">
        <f t="shared" si="4"/>
        <v>5.2</v>
      </c>
      <c r="G82" s="10"/>
      <c r="H82" s="11"/>
    </row>
    <row r="83" spans="1:8" s="12" customFormat="1" ht="27.6" x14ac:dyDescent="0.3">
      <c r="A83" s="5">
        <v>79</v>
      </c>
      <c r="B83" s="6" t="s">
        <v>179</v>
      </c>
      <c r="C83" s="41" t="s">
        <v>9</v>
      </c>
      <c r="D83" s="8">
        <v>3</v>
      </c>
      <c r="E83" s="9">
        <v>1.3</v>
      </c>
      <c r="F83" s="9">
        <f t="shared" si="4"/>
        <v>3.9000000000000004</v>
      </c>
      <c r="G83" s="10"/>
      <c r="H83" s="11"/>
    </row>
    <row r="84" spans="1:8" s="12" customFormat="1" ht="20.25" customHeight="1" x14ac:dyDescent="0.3">
      <c r="A84" s="5">
        <v>80</v>
      </c>
      <c r="B84" s="30" t="s">
        <v>153</v>
      </c>
      <c r="C84" s="41" t="s">
        <v>9</v>
      </c>
      <c r="D84" s="7">
        <v>20</v>
      </c>
      <c r="E84" s="9">
        <v>1</v>
      </c>
      <c r="F84" s="9">
        <f t="shared" si="4"/>
        <v>20</v>
      </c>
      <c r="G84" s="10"/>
      <c r="H84" s="11"/>
    </row>
    <row r="85" spans="1:8" x14ac:dyDescent="0.3">
      <c r="A85" s="5">
        <v>81</v>
      </c>
      <c r="B85" s="30" t="s">
        <v>152</v>
      </c>
      <c r="C85" s="41" t="s">
        <v>9</v>
      </c>
      <c r="D85" s="7">
        <v>15</v>
      </c>
      <c r="E85" s="9">
        <v>0.6</v>
      </c>
      <c r="F85" s="9">
        <f t="shared" si="4"/>
        <v>9</v>
      </c>
    </row>
    <row r="86" spans="1:8" x14ac:dyDescent="0.3">
      <c r="A86" s="5">
        <v>82</v>
      </c>
      <c r="B86" s="6" t="s">
        <v>68</v>
      </c>
      <c r="C86" s="8" t="s">
        <v>12</v>
      </c>
      <c r="D86" s="19">
        <v>5</v>
      </c>
      <c r="E86" s="9">
        <v>1</v>
      </c>
      <c r="F86" s="9">
        <f t="shared" si="4"/>
        <v>5</v>
      </c>
    </row>
    <row r="87" spans="1:8" x14ac:dyDescent="0.3">
      <c r="A87" s="5">
        <v>83</v>
      </c>
      <c r="B87" s="6" t="s">
        <v>161</v>
      </c>
      <c r="C87" s="8" t="s">
        <v>12</v>
      </c>
      <c r="D87" s="8">
        <v>6</v>
      </c>
      <c r="E87" s="9">
        <v>1.2</v>
      </c>
      <c r="F87" s="9">
        <f t="shared" si="4"/>
        <v>7.1999999999999993</v>
      </c>
    </row>
    <row r="88" spans="1:8" x14ac:dyDescent="0.3">
      <c r="A88" s="5">
        <v>84</v>
      </c>
      <c r="B88" s="6" t="s">
        <v>60</v>
      </c>
      <c r="C88" s="8" t="s">
        <v>43</v>
      </c>
      <c r="D88" s="7">
        <v>2</v>
      </c>
      <c r="E88" s="20">
        <v>1.2</v>
      </c>
      <c r="F88" s="20">
        <f t="shared" si="4"/>
        <v>2.4</v>
      </c>
    </row>
    <row r="89" spans="1:8" x14ac:dyDescent="0.3">
      <c r="A89" s="5">
        <v>85</v>
      </c>
      <c r="B89" s="6" t="s">
        <v>73</v>
      </c>
      <c r="C89" s="41" t="s">
        <v>9</v>
      </c>
      <c r="D89" s="41">
        <v>20</v>
      </c>
      <c r="E89" s="42">
        <v>0.8</v>
      </c>
      <c r="F89" s="42">
        <f t="shared" si="4"/>
        <v>16</v>
      </c>
    </row>
    <row r="90" spans="1:8" x14ac:dyDescent="0.3">
      <c r="A90" s="5">
        <v>86</v>
      </c>
      <c r="B90" s="6" t="s">
        <v>144</v>
      </c>
      <c r="C90" s="8" t="s">
        <v>12</v>
      </c>
      <c r="D90" s="8">
        <v>2</v>
      </c>
      <c r="E90" s="9">
        <v>1.4</v>
      </c>
      <c r="F90" s="9">
        <f t="shared" si="4"/>
        <v>2.8</v>
      </c>
    </row>
    <row r="91" spans="1:8" x14ac:dyDescent="0.3">
      <c r="A91" s="5">
        <v>87</v>
      </c>
      <c r="B91" s="6" t="s">
        <v>59</v>
      </c>
      <c r="C91" s="8" t="s">
        <v>43</v>
      </c>
      <c r="D91" s="7">
        <v>5</v>
      </c>
      <c r="E91" s="20">
        <v>2.5</v>
      </c>
      <c r="F91" s="20">
        <f t="shared" si="4"/>
        <v>12.5</v>
      </c>
    </row>
    <row r="92" spans="1:8" ht="27.6" x14ac:dyDescent="0.3">
      <c r="A92" s="5">
        <v>88</v>
      </c>
      <c r="B92" s="6" t="s">
        <v>13</v>
      </c>
      <c r="C92" s="8" t="s">
        <v>12</v>
      </c>
      <c r="D92" s="8">
        <v>1</v>
      </c>
      <c r="E92" s="9">
        <v>3.3</v>
      </c>
      <c r="F92" s="9">
        <f t="shared" si="4"/>
        <v>3.3</v>
      </c>
    </row>
    <row r="93" spans="1:8" x14ac:dyDescent="0.3">
      <c r="A93" s="5">
        <v>89</v>
      </c>
      <c r="B93" s="6" t="s">
        <v>157</v>
      </c>
      <c r="C93" s="41" t="s">
        <v>9</v>
      </c>
      <c r="D93" s="8">
        <v>10</v>
      </c>
      <c r="E93" s="9">
        <v>1</v>
      </c>
      <c r="F93" s="9">
        <f t="shared" si="4"/>
        <v>10</v>
      </c>
    </row>
    <row r="94" spans="1:8" x14ac:dyDescent="0.3">
      <c r="A94" s="5">
        <v>90</v>
      </c>
      <c r="B94" s="6" t="s">
        <v>112</v>
      </c>
      <c r="C94" s="8" t="s">
        <v>9</v>
      </c>
      <c r="D94" s="8">
        <v>1</v>
      </c>
      <c r="E94" s="9">
        <v>1.67</v>
      </c>
      <c r="F94" s="9">
        <f t="shared" si="4"/>
        <v>1.67</v>
      </c>
    </row>
    <row r="95" spans="1:8" s="12" customFormat="1" ht="13.8" x14ac:dyDescent="0.3">
      <c r="A95" s="5">
        <v>91</v>
      </c>
      <c r="B95" s="6" t="s">
        <v>67</v>
      </c>
      <c r="C95" s="8" t="s">
        <v>12</v>
      </c>
      <c r="D95" s="8">
        <v>8</v>
      </c>
      <c r="E95" s="50">
        <v>1.1000000000000001</v>
      </c>
      <c r="F95" s="9">
        <f t="shared" si="4"/>
        <v>8.8000000000000007</v>
      </c>
      <c r="G95" s="10"/>
      <c r="H95" s="11"/>
    </row>
    <row r="96" spans="1:8" x14ac:dyDescent="0.3">
      <c r="A96" s="5">
        <v>92</v>
      </c>
      <c r="B96" s="6" t="s">
        <v>174</v>
      </c>
      <c r="C96" s="8" t="s">
        <v>12</v>
      </c>
      <c r="D96" s="19">
        <v>1</v>
      </c>
      <c r="E96" s="9">
        <v>3</v>
      </c>
      <c r="F96" s="9">
        <f t="shared" si="4"/>
        <v>3</v>
      </c>
    </row>
    <row r="97" spans="1:8" x14ac:dyDescent="0.3">
      <c r="A97" s="5">
        <v>93</v>
      </c>
      <c r="B97" s="62" t="s">
        <v>136</v>
      </c>
      <c r="C97" s="8" t="s">
        <v>9</v>
      </c>
      <c r="D97" s="19">
        <v>5</v>
      </c>
      <c r="E97" s="9">
        <v>0.8</v>
      </c>
      <c r="F97" s="9">
        <f t="shared" si="4"/>
        <v>4</v>
      </c>
    </row>
    <row r="98" spans="1:8" x14ac:dyDescent="0.3">
      <c r="A98" s="5">
        <v>94</v>
      </c>
      <c r="B98" s="6" t="s">
        <v>58</v>
      </c>
      <c r="C98" s="8" t="s">
        <v>43</v>
      </c>
      <c r="D98" s="19">
        <v>5</v>
      </c>
      <c r="E98" s="9">
        <v>1.32</v>
      </c>
      <c r="F98" s="9">
        <f t="shared" si="4"/>
        <v>6.6000000000000005</v>
      </c>
    </row>
    <row r="99" spans="1:8" s="12" customFormat="1" ht="13.8" x14ac:dyDescent="0.3">
      <c r="A99" s="5">
        <v>95</v>
      </c>
      <c r="B99" s="6" t="s">
        <v>147</v>
      </c>
      <c r="C99" s="41" t="s">
        <v>9</v>
      </c>
      <c r="D99" s="8">
        <v>3</v>
      </c>
      <c r="E99" s="9">
        <v>0.7</v>
      </c>
      <c r="F99" s="9">
        <f t="shared" si="4"/>
        <v>2.0999999999999996</v>
      </c>
      <c r="G99" s="10"/>
      <c r="H99" s="11"/>
    </row>
    <row r="100" spans="1:8" s="12" customFormat="1" ht="13.8" x14ac:dyDescent="0.3">
      <c r="A100" s="5">
        <v>96</v>
      </c>
      <c r="B100" s="6" t="s">
        <v>21</v>
      </c>
      <c r="C100" s="8" t="s">
        <v>9</v>
      </c>
      <c r="D100" s="21">
        <v>25</v>
      </c>
      <c r="E100" s="20">
        <v>1.1000000000000001</v>
      </c>
      <c r="F100" s="20">
        <f t="shared" si="4"/>
        <v>27.500000000000004</v>
      </c>
      <c r="G100" s="10"/>
      <c r="H100" s="11"/>
    </row>
    <row r="101" spans="1:8" s="12" customFormat="1" ht="13.8" x14ac:dyDescent="0.3">
      <c r="A101" s="5">
        <v>97</v>
      </c>
      <c r="B101" s="6" t="s">
        <v>34</v>
      </c>
      <c r="C101" s="8" t="s">
        <v>9</v>
      </c>
      <c r="D101" s="8">
        <v>3</v>
      </c>
      <c r="E101" s="9">
        <v>2</v>
      </c>
      <c r="F101" s="9">
        <f t="shared" si="4"/>
        <v>6</v>
      </c>
      <c r="G101" s="10"/>
      <c r="H101" s="11"/>
    </row>
    <row r="102" spans="1:8" s="12" customFormat="1" ht="13.8" x14ac:dyDescent="0.3">
      <c r="A102" s="5">
        <v>98</v>
      </c>
      <c r="B102" s="6" t="s">
        <v>33</v>
      </c>
      <c r="C102" s="8" t="s">
        <v>9</v>
      </c>
      <c r="D102" s="8">
        <v>3</v>
      </c>
      <c r="E102" s="9">
        <v>3</v>
      </c>
      <c r="F102" s="9">
        <f t="shared" si="4"/>
        <v>9</v>
      </c>
      <c r="G102" s="10"/>
      <c r="H102" s="11"/>
    </row>
    <row r="103" spans="1:8" s="12" customFormat="1" ht="13.8" x14ac:dyDescent="0.3">
      <c r="A103" s="5">
        <v>99</v>
      </c>
      <c r="B103" s="6" t="s">
        <v>140</v>
      </c>
      <c r="C103" s="8" t="s">
        <v>12</v>
      </c>
      <c r="D103" s="8">
        <v>2</v>
      </c>
      <c r="E103" s="9">
        <v>0.45</v>
      </c>
      <c r="F103" s="9">
        <f t="shared" si="4"/>
        <v>0.9</v>
      </c>
      <c r="G103" s="10"/>
      <c r="H103" s="11"/>
    </row>
    <row r="104" spans="1:8" s="12" customFormat="1" ht="13.8" x14ac:dyDescent="0.3">
      <c r="A104" s="5">
        <v>100</v>
      </c>
      <c r="B104" s="6" t="s">
        <v>120</v>
      </c>
      <c r="C104" s="8" t="s">
        <v>9</v>
      </c>
      <c r="D104" s="8">
        <v>2</v>
      </c>
      <c r="E104" s="9">
        <v>0.3</v>
      </c>
      <c r="F104" s="9">
        <f t="shared" si="4"/>
        <v>0.6</v>
      </c>
      <c r="G104" s="10"/>
      <c r="H104" s="11"/>
    </row>
    <row r="105" spans="1:8" s="12" customFormat="1" ht="13.8" x14ac:dyDescent="0.3">
      <c r="A105" s="5">
        <v>101</v>
      </c>
      <c r="B105" s="6" t="s">
        <v>125</v>
      </c>
      <c r="C105" s="8" t="s">
        <v>9</v>
      </c>
      <c r="D105" s="8">
        <v>4</v>
      </c>
      <c r="E105" s="9">
        <v>0.8</v>
      </c>
      <c r="F105" s="9">
        <f t="shared" si="4"/>
        <v>3.2</v>
      </c>
      <c r="G105" s="10"/>
      <c r="H105" s="11"/>
    </row>
    <row r="106" spans="1:8" s="12" customFormat="1" ht="13.8" x14ac:dyDescent="0.3">
      <c r="A106" s="5">
        <v>102</v>
      </c>
      <c r="B106" s="6" t="s">
        <v>126</v>
      </c>
      <c r="C106" s="8" t="s">
        <v>9</v>
      </c>
      <c r="D106" s="8">
        <v>4</v>
      </c>
      <c r="E106" s="9">
        <v>1</v>
      </c>
      <c r="F106" s="9">
        <f t="shared" si="4"/>
        <v>4</v>
      </c>
      <c r="G106" s="10"/>
      <c r="H106" s="11"/>
    </row>
    <row r="107" spans="1:8" x14ac:dyDescent="0.3">
      <c r="A107" s="5">
        <v>103</v>
      </c>
      <c r="B107" s="6" t="s">
        <v>127</v>
      </c>
      <c r="C107" s="8" t="s">
        <v>9</v>
      </c>
      <c r="D107" s="8">
        <v>4</v>
      </c>
      <c r="E107" s="9">
        <v>1.2</v>
      </c>
      <c r="F107" s="9">
        <f t="shared" si="4"/>
        <v>4.8</v>
      </c>
    </row>
    <row r="108" spans="1:8" x14ac:dyDescent="0.3">
      <c r="A108" s="5">
        <v>104</v>
      </c>
      <c r="B108" s="6" t="s">
        <v>121</v>
      </c>
      <c r="C108" s="8" t="s">
        <v>9</v>
      </c>
      <c r="D108" s="8">
        <v>4</v>
      </c>
      <c r="E108" s="9">
        <v>0.42</v>
      </c>
      <c r="F108" s="9">
        <f t="shared" si="4"/>
        <v>1.68</v>
      </c>
    </row>
    <row r="109" spans="1:8" x14ac:dyDescent="0.3">
      <c r="A109" s="5">
        <v>105</v>
      </c>
      <c r="B109" s="6" t="s">
        <v>124</v>
      </c>
      <c r="C109" s="8" t="s">
        <v>9</v>
      </c>
      <c r="D109" s="8">
        <v>4</v>
      </c>
      <c r="E109" s="9">
        <v>0.8</v>
      </c>
      <c r="F109" s="9">
        <f t="shared" si="4"/>
        <v>3.2</v>
      </c>
    </row>
    <row r="110" spans="1:8" x14ac:dyDescent="0.3">
      <c r="A110" s="5">
        <v>106</v>
      </c>
      <c r="B110" s="6" t="s">
        <v>135</v>
      </c>
      <c r="C110" s="8" t="s">
        <v>9</v>
      </c>
      <c r="D110" s="7">
        <v>2</v>
      </c>
      <c r="E110" s="30">
        <v>1.1200000000000001</v>
      </c>
      <c r="F110" s="30">
        <f t="shared" si="4"/>
        <v>2.2400000000000002</v>
      </c>
    </row>
    <row r="111" spans="1:8" x14ac:dyDescent="0.3">
      <c r="A111" s="5">
        <v>107</v>
      </c>
      <c r="B111" s="6" t="s">
        <v>130</v>
      </c>
      <c r="C111" s="8" t="s">
        <v>9</v>
      </c>
      <c r="D111" s="8">
        <v>2</v>
      </c>
      <c r="E111" s="9">
        <v>0.44</v>
      </c>
      <c r="F111" s="9">
        <f t="shared" si="4"/>
        <v>0.88</v>
      </c>
    </row>
    <row r="112" spans="1:8" x14ac:dyDescent="0.3">
      <c r="A112" s="5">
        <v>108</v>
      </c>
      <c r="B112" s="6" t="s">
        <v>129</v>
      </c>
      <c r="C112" s="8" t="s">
        <v>9</v>
      </c>
      <c r="D112" s="8">
        <v>2</v>
      </c>
      <c r="E112" s="9">
        <v>1.9</v>
      </c>
      <c r="F112" s="9">
        <f t="shared" ref="F112:F143" si="5">D112*E112</f>
        <v>3.8</v>
      </c>
    </row>
    <row r="113" spans="1:6" x14ac:dyDescent="0.3">
      <c r="A113" s="5">
        <v>109</v>
      </c>
      <c r="B113" s="6" t="s">
        <v>128</v>
      </c>
      <c r="C113" s="8" t="s">
        <v>9</v>
      </c>
      <c r="D113" s="8">
        <v>2</v>
      </c>
      <c r="E113" s="9">
        <v>2</v>
      </c>
      <c r="F113" s="9">
        <f t="shared" si="5"/>
        <v>4</v>
      </c>
    </row>
    <row r="114" spans="1:6" x14ac:dyDescent="0.3">
      <c r="A114" s="5">
        <v>110</v>
      </c>
      <c r="B114" s="6" t="s">
        <v>131</v>
      </c>
      <c r="C114" s="8" t="s">
        <v>9</v>
      </c>
      <c r="D114" s="8">
        <v>2</v>
      </c>
      <c r="E114" s="9">
        <v>0.5</v>
      </c>
      <c r="F114" s="9">
        <f t="shared" si="5"/>
        <v>1</v>
      </c>
    </row>
    <row r="115" spans="1:6" x14ac:dyDescent="0.3">
      <c r="A115" s="5">
        <v>111</v>
      </c>
      <c r="B115" s="6" t="s">
        <v>132</v>
      </c>
      <c r="C115" s="8" t="s">
        <v>9</v>
      </c>
      <c r="D115" s="8">
        <v>2</v>
      </c>
      <c r="E115" s="9">
        <v>0.55000000000000004</v>
      </c>
      <c r="F115" s="9">
        <f t="shared" si="5"/>
        <v>1.1000000000000001</v>
      </c>
    </row>
    <row r="116" spans="1:6" x14ac:dyDescent="0.3">
      <c r="A116" s="5">
        <v>112</v>
      </c>
      <c r="B116" s="6" t="s">
        <v>133</v>
      </c>
      <c r="C116" s="8" t="s">
        <v>9</v>
      </c>
      <c r="D116" s="8">
        <v>3</v>
      </c>
      <c r="E116" s="9">
        <v>0.7</v>
      </c>
      <c r="F116" s="9">
        <f t="shared" si="5"/>
        <v>2.0999999999999996</v>
      </c>
    </row>
    <row r="117" spans="1:6" x14ac:dyDescent="0.3">
      <c r="A117" s="5">
        <v>113</v>
      </c>
      <c r="B117" s="6" t="s">
        <v>134</v>
      </c>
      <c r="C117" s="8" t="s">
        <v>9</v>
      </c>
      <c r="D117" s="8">
        <v>2</v>
      </c>
      <c r="E117" s="9">
        <v>0.9</v>
      </c>
      <c r="F117" s="9">
        <f t="shared" si="5"/>
        <v>1.8</v>
      </c>
    </row>
    <row r="118" spans="1:6" x14ac:dyDescent="0.3">
      <c r="A118" s="5">
        <v>114</v>
      </c>
      <c r="B118" s="6" t="s">
        <v>104</v>
      </c>
      <c r="C118" s="8" t="s">
        <v>9</v>
      </c>
      <c r="D118" s="7">
        <v>2</v>
      </c>
      <c r="E118" s="38">
        <v>5.8</v>
      </c>
      <c r="F118" s="9">
        <f t="shared" si="5"/>
        <v>11.6</v>
      </c>
    </row>
    <row r="119" spans="1:6" x14ac:dyDescent="0.3">
      <c r="A119" s="5">
        <v>115</v>
      </c>
      <c r="B119" s="6" t="s">
        <v>56</v>
      </c>
      <c r="C119" s="8" t="s">
        <v>43</v>
      </c>
      <c r="D119" s="8">
        <v>10</v>
      </c>
      <c r="E119" s="9">
        <v>1.2</v>
      </c>
      <c r="F119" s="9">
        <f t="shared" si="5"/>
        <v>12</v>
      </c>
    </row>
    <row r="120" spans="1:6" x14ac:dyDescent="0.3">
      <c r="A120" s="5">
        <v>116</v>
      </c>
      <c r="B120" s="6" t="s">
        <v>166</v>
      </c>
      <c r="C120" s="8" t="s">
        <v>12</v>
      </c>
      <c r="D120" s="8">
        <v>1</v>
      </c>
      <c r="E120" s="9">
        <v>2</v>
      </c>
      <c r="F120" s="9">
        <f t="shared" si="5"/>
        <v>2</v>
      </c>
    </row>
    <row r="121" spans="1:6" x14ac:dyDescent="0.3">
      <c r="A121" s="5">
        <v>117</v>
      </c>
      <c r="B121" s="6" t="s">
        <v>158</v>
      </c>
      <c r="C121" s="41" t="s">
        <v>9</v>
      </c>
      <c r="D121" s="8">
        <v>5</v>
      </c>
      <c r="E121" s="9">
        <v>0.6</v>
      </c>
      <c r="F121" s="9">
        <f t="shared" si="5"/>
        <v>3</v>
      </c>
    </row>
    <row r="122" spans="1:6" ht="27.6" x14ac:dyDescent="0.3">
      <c r="A122" s="5">
        <v>118</v>
      </c>
      <c r="B122" s="55" t="s">
        <v>182</v>
      </c>
      <c r="C122" s="41" t="s">
        <v>9</v>
      </c>
      <c r="D122" s="7">
        <v>1</v>
      </c>
      <c r="E122" s="9">
        <v>40</v>
      </c>
      <c r="F122" s="9">
        <f t="shared" si="5"/>
        <v>40</v>
      </c>
    </row>
    <row r="123" spans="1:6" x14ac:dyDescent="0.3">
      <c r="A123" s="5">
        <v>119</v>
      </c>
      <c r="B123" s="6" t="s">
        <v>185</v>
      </c>
      <c r="C123" s="8" t="s">
        <v>43</v>
      </c>
      <c r="D123" s="7">
        <v>3</v>
      </c>
      <c r="E123" s="20">
        <v>0.7</v>
      </c>
      <c r="F123" s="20">
        <f t="shared" si="5"/>
        <v>2.0999999999999996</v>
      </c>
    </row>
    <row r="124" spans="1:6" x14ac:dyDescent="0.3">
      <c r="A124" s="5">
        <v>120</v>
      </c>
      <c r="B124" s="6" t="s">
        <v>65</v>
      </c>
      <c r="C124" s="8" t="s">
        <v>43</v>
      </c>
      <c r="D124" s="7">
        <v>3</v>
      </c>
      <c r="E124" s="20">
        <v>0.75</v>
      </c>
      <c r="F124" s="20">
        <f t="shared" si="5"/>
        <v>2.25</v>
      </c>
    </row>
    <row r="125" spans="1:6" x14ac:dyDescent="0.3">
      <c r="A125" s="5">
        <v>121</v>
      </c>
      <c r="B125" s="6" t="s">
        <v>64</v>
      </c>
      <c r="C125" s="8" t="s">
        <v>43</v>
      </c>
      <c r="D125" s="7">
        <v>3</v>
      </c>
      <c r="E125" s="20">
        <v>0.65</v>
      </c>
      <c r="F125" s="20">
        <f t="shared" si="5"/>
        <v>1.9500000000000002</v>
      </c>
    </row>
    <row r="126" spans="1:6" x14ac:dyDescent="0.3">
      <c r="A126" s="5">
        <v>122</v>
      </c>
      <c r="B126" s="6" t="s">
        <v>22</v>
      </c>
      <c r="C126" s="24" t="s">
        <v>9</v>
      </c>
      <c r="D126" s="21">
        <v>100</v>
      </c>
      <c r="E126" s="20">
        <v>0.2</v>
      </c>
      <c r="F126" s="20">
        <f t="shared" si="5"/>
        <v>20</v>
      </c>
    </row>
    <row r="127" spans="1:6" x14ac:dyDescent="0.3">
      <c r="A127" s="5">
        <v>123</v>
      </c>
      <c r="B127" s="6" t="s">
        <v>176</v>
      </c>
      <c r="C127" s="41" t="s">
        <v>9</v>
      </c>
      <c r="D127" s="8">
        <v>1</v>
      </c>
      <c r="E127" s="9">
        <v>5.4</v>
      </c>
      <c r="F127" s="9">
        <f t="shared" si="5"/>
        <v>5.4</v>
      </c>
    </row>
    <row r="128" spans="1:6" x14ac:dyDescent="0.3">
      <c r="A128" s="5">
        <v>124</v>
      </c>
      <c r="B128" s="6" t="s">
        <v>151</v>
      </c>
      <c r="C128" s="41" t="s">
        <v>9</v>
      </c>
      <c r="D128" s="7">
        <v>10</v>
      </c>
      <c r="E128" s="9">
        <v>1.1499999999999999</v>
      </c>
      <c r="F128" s="9">
        <f t="shared" si="5"/>
        <v>11.5</v>
      </c>
    </row>
    <row r="129" spans="1:6" x14ac:dyDescent="0.3">
      <c r="A129" s="5">
        <v>125</v>
      </c>
      <c r="B129" s="6" t="s">
        <v>150</v>
      </c>
      <c r="C129" s="41" t="s">
        <v>9</v>
      </c>
      <c r="D129" s="8">
        <v>5</v>
      </c>
      <c r="E129" s="9">
        <v>2</v>
      </c>
      <c r="F129" s="9">
        <f t="shared" si="5"/>
        <v>10</v>
      </c>
    </row>
    <row r="130" spans="1:6" x14ac:dyDescent="0.3">
      <c r="A130" s="5">
        <v>126</v>
      </c>
      <c r="B130" s="6" t="s">
        <v>110</v>
      </c>
      <c r="C130" s="8" t="s">
        <v>9</v>
      </c>
      <c r="D130" s="8">
        <v>5</v>
      </c>
      <c r="E130" s="9">
        <v>0.5</v>
      </c>
      <c r="F130" s="9">
        <f t="shared" si="5"/>
        <v>2.5</v>
      </c>
    </row>
    <row r="131" spans="1:6" x14ac:dyDescent="0.3">
      <c r="A131" s="5">
        <v>127</v>
      </c>
      <c r="B131" s="6" t="s">
        <v>111</v>
      </c>
      <c r="C131" s="8" t="s">
        <v>9</v>
      </c>
      <c r="D131" s="8">
        <v>5</v>
      </c>
      <c r="E131" s="9">
        <v>0.9</v>
      </c>
      <c r="F131" s="9">
        <f t="shared" si="5"/>
        <v>4.5</v>
      </c>
    </row>
    <row r="132" spans="1:6" x14ac:dyDescent="0.3">
      <c r="A132" s="5">
        <v>128</v>
      </c>
      <c r="B132" s="6" t="s">
        <v>108</v>
      </c>
      <c r="C132" s="8" t="s">
        <v>9</v>
      </c>
      <c r="D132" s="7">
        <v>4</v>
      </c>
      <c r="E132" s="53">
        <v>1.51</v>
      </c>
      <c r="F132" s="54">
        <f t="shared" si="5"/>
        <v>6.04</v>
      </c>
    </row>
    <row r="133" spans="1:6" x14ac:dyDescent="0.3">
      <c r="A133" s="5">
        <v>129</v>
      </c>
      <c r="B133" s="6" t="s">
        <v>145</v>
      </c>
      <c r="C133" s="8" t="s">
        <v>12</v>
      </c>
      <c r="D133" s="8">
        <v>1</v>
      </c>
      <c r="E133" s="9">
        <v>2</v>
      </c>
      <c r="F133" s="9">
        <f t="shared" si="5"/>
        <v>2</v>
      </c>
    </row>
    <row r="134" spans="1:6" x14ac:dyDescent="0.3">
      <c r="A134" s="5">
        <v>130</v>
      </c>
      <c r="B134" s="6" t="s">
        <v>119</v>
      </c>
      <c r="C134" s="8" t="s">
        <v>9</v>
      </c>
      <c r="D134" s="8">
        <v>3</v>
      </c>
      <c r="E134" s="9">
        <v>2.8</v>
      </c>
      <c r="F134" s="9">
        <f t="shared" si="5"/>
        <v>8.3999999999999986</v>
      </c>
    </row>
    <row r="135" spans="1:6" ht="27.6" x14ac:dyDescent="0.3">
      <c r="A135" s="5">
        <v>131</v>
      </c>
      <c r="B135" s="6" t="s">
        <v>148</v>
      </c>
      <c r="C135" s="8" t="s">
        <v>12</v>
      </c>
      <c r="D135" s="8">
        <v>1</v>
      </c>
      <c r="E135" s="9">
        <v>4.5</v>
      </c>
      <c r="F135" s="9">
        <f t="shared" si="5"/>
        <v>4.5</v>
      </c>
    </row>
    <row r="136" spans="1:6" x14ac:dyDescent="0.3">
      <c r="A136" s="5">
        <v>132</v>
      </c>
      <c r="B136" s="6" t="s">
        <v>105</v>
      </c>
      <c r="C136" s="8" t="s">
        <v>12</v>
      </c>
      <c r="D136" s="8">
        <v>1</v>
      </c>
      <c r="E136" s="9">
        <v>5.2</v>
      </c>
      <c r="F136" s="9">
        <f t="shared" si="5"/>
        <v>5.2</v>
      </c>
    </row>
    <row r="137" spans="1:6" x14ac:dyDescent="0.3">
      <c r="A137" s="5">
        <v>133</v>
      </c>
      <c r="B137" s="6" t="s">
        <v>89</v>
      </c>
      <c r="C137" s="8" t="s">
        <v>43</v>
      </c>
      <c r="D137" s="8">
        <v>2</v>
      </c>
      <c r="E137" s="9">
        <v>0.6</v>
      </c>
      <c r="F137" s="9">
        <f t="shared" si="5"/>
        <v>1.2</v>
      </c>
    </row>
    <row r="138" spans="1:6" x14ac:dyDescent="0.3">
      <c r="A138" s="5">
        <v>134</v>
      </c>
      <c r="B138" s="30" t="s">
        <v>99</v>
      </c>
      <c r="C138" s="8" t="s">
        <v>12</v>
      </c>
      <c r="D138" s="7">
        <v>3</v>
      </c>
      <c r="E138" s="51">
        <v>0.6</v>
      </c>
      <c r="F138" s="9">
        <f t="shared" si="5"/>
        <v>1.7999999999999998</v>
      </c>
    </row>
    <row r="139" spans="1:6" x14ac:dyDescent="0.3">
      <c r="A139" s="5">
        <v>135</v>
      </c>
      <c r="B139" s="6" t="s">
        <v>93</v>
      </c>
      <c r="C139" s="8" t="s">
        <v>9</v>
      </c>
      <c r="D139" s="7">
        <v>1</v>
      </c>
      <c r="E139" s="9">
        <v>5</v>
      </c>
      <c r="F139" s="9">
        <f t="shared" si="5"/>
        <v>5</v>
      </c>
    </row>
    <row r="140" spans="1:6" ht="27.6" x14ac:dyDescent="0.3">
      <c r="A140" s="5">
        <v>136</v>
      </c>
      <c r="B140" s="6" t="s">
        <v>15</v>
      </c>
      <c r="C140" s="8" t="s">
        <v>9</v>
      </c>
      <c r="D140" s="8">
        <v>5</v>
      </c>
      <c r="E140" s="9">
        <v>2.8</v>
      </c>
      <c r="F140" s="9">
        <f t="shared" si="5"/>
        <v>14</v>
      </c>
    </row>
    <row r="141" spans="1:6" ht="27.6" x14ac:dyDescent="0.3">
      <c r="A141" s="5">
        <v>137</v>
      </c>
      <c r="B141" s="6" t="s">
        <v>94</v>
      </c>
      <c r="C141" s="8" t="s">
        <v>12</v>
      </c>
      <c r="D141" s="8">
        <v>1</v>
      </c>
      <c r="E141" s="9">
        <v>6</v>
      </c>
      <c r="F141" s="9">
        <f t="shared" si="5"/>
        <v>6</v>
      </c>
    </row>
    <row r="142" spans="1:6" x14ac:dyDescent="0.3">
      <c r="A142" s="5">
        <v>138</v>
      </c>
      <c r="B142" s="47" t="s">
        <v>74</v>
      </c>
      <c r="C142" s="41" t="s">
        <v>9</v>
      </c>
      <c r="D142" s="41">
        <v>4</v>
      </c>
      <c r="E142" s="42">
        <v>0.7</v>
      </c>
      <c r="F142" s="42">
        <f t="shared" si="5"/>
        <v>2.8</v>
      </c>
    </row>
    <row r="143" spans="1:6" x14ac:dyDescent="0.3">
      <c r="A143" s="5">
        <v>139</v>
      </c>
      <c r="B143" s="6" t="s">
        <v>107</v>
      </c>
      <c r="C143" s="8" t="s">
        <v>9</v>
      </c>
      <c r="D143" s="7">
        <v>3</v>
      </c>
      <c r="E143" s="9">
        <v>2</v>
      </c>
      <c r="F143" s="9">
        <f t="shared" si="5"/>
        <v>6</v>
      </c>
    </row>
    <row r="144" spans="1:6" ht="13.5" customHeight="1" x14ac:dyDescent="0.3">
      <c r="A144" s="5">
        <v>140</v>
      </c>
      <c r="B144" s="30" t="s">
        <v>208</v>
      </c>
      <c r="C144" s="8" t="s">
        <v>9</v>
      </c>
      <c r="D144" s="7">
        <v>2</v>
      </c>
      <c r="E144" s="9">
        <v>0.7</v>
      </c>
      <c r="F144" s="9">
        <f t="shared" ref="F144:F157" si="6">D144*E144</f>
        <v>1.4</v>
      </c>
    </row>
    <row r="145" spans="1:6" x14ac:dyDescent="0.3">
      <c r="A145" s="5">
        <v>141</v>
      </c>
      <c r="B145" s="6" t="s">
        <v>175</v>
      </c>
      <c r="C145" s="8" t="s">
        <v>12</v>
      </c>
      <c r="D145" s="8">
        <v>1</v>
      </c>
      <c r="E145" s="9">
        <v>7.3</v>
      </c>
      <c r="F145" s="9">
        <f t="shared" si="6"/>
        <v>7.3</v>
      </c>
    </row>
    <row r="146" spans="1:6" x14ac:dyDescent="0.3">
      <c r="A146" s="5">
        <v>142</v>
      </c>
      <c r="B146" s="6" t="s">
        <v>83</v>
      </c>
      <c r="C146" s="8" t="s">
        <v>43</v>
      </c>
      <c r="D146" s="8">
        <v>10</v>
      </c>
      <c r="E146" s="9">
        <v>1.9</v>
      </c>
      <c r="F146" s="9">
        <f t="shared" si="6"/>
        <v>19</v>
      </c>
    </row>
    <row r="147" spans="1:6" x14ac:dyDescent="0.3">
      <c r="A147" s="5">
        <v>143</v>
      </c>
      <c r="B147" s="30" t="s">
        <v>84</v>
      </c>
      <c r="C147" s="41" t="s">
        <v>9</v>
      </c>
      <c r="D147" s="7">
        <v>2</v>
      </c>
      <c r="E147" s="9">
        <v>1.9</v>
      </c>
      <c r="F147" s="9">
        <f t="shared" si="6"/>
        <v>3.8</v>
      </c>
    </row>
    <row r="148" spans="1:6" x14ac:dyDescent="0.3">
      <c r="A148" s="5">
        <v>144</v>
      </c>
      <c r="B148" s="30" t="s">
        <v>85</v>
      </c>
      <c r="C148" s="41" t="s">
        <v>9</v>
      </c>
      <c r="D148" s="7">
        <v>2</v>
      </c>
      <c r="E148" s="9">
        <v>3.2</v>
      </c>
      <c r="F148" s="9">
        <f t="shared" si="6"/>
        <v>6.4</v>
      </c>
    </row>
    <row r="149" spans="1:6" x14ac:dyDescent="0.3">
      <c r="A149" s="5"/>
      <c r="B149" s="30" t="s">
        <v>209</v>
      </c>
      <c r="C149" s="41" t="s">
        <v>86</v>
      </c>
      <c r="D149" s="7">
        <v>5</v>
      </c>
      <c r="E149" s="9">
        <v>0.8</v>
      </c>
      <c r="F149" s="9">
        <f t="shared" si="6"/>
        <v>4</v>
      </c>
    </row>
    <row r="150" spans="1:6" x14ac:dyDescent="0.3">
      <c r="A150" s="5">
        <v>145</v>
      </c>
      <c r="B150" s="6" t="s">
        <v>162</v>
      </c>
      <c r="C150" s="8" t="s">
        <v>12</v>
      </c>
      <c r="D150" s="8">
        <v>1</v>
      </c>
      <c r="E150" s="9">
        <v>1.5</v>
      </c>
      <c r="F150" s="9">
        <f t="shared" si="6"/>
        <v>1.5</v>
      </c>
    </row>
    <row r="151" spans="1:6" x14ac:dyDescent="0.3">
      <c r="A151" s="5">
        <v>146</v>
      </c>
      <c r="B151" s="6" t="s">
        <v>163</v>
      </c>
      <c r="C151" s="8" t="s">
        <v>12</v>
      </c>
      <c r="D151" s="8">
        <v>1</v>
      </c>
      <c r="E151" s="9">
        <v>1</v>
      </c>
      <c r="F151" s="9">
        <f t="shared" si="6"/>
        <v>1</v>
      </c>
    </row>
    <row r="152" spans="1:6" x14ac:dyDescent="0.3">
      <c r="A152" s="5">
        <v>147</v>
      </c>
      <c r="B152" s="6" t="s">
        <v>76</v>
      </c>
      <c r="C152" s="8" t="s">
        <v>9</v>
      </c>
      <c r="D152" s="8">
        <v>6</v>
      </c>
      <c r="E152" s="9">
        <v>0.51</v>
      </c>
      <c r="F152" s="9">
        <f t="shared" si="6"/>
        <v>3.06</v>
      </c>
    </row>
    <row r="153" spans="1:6" x14ac:dyDescent="0.3">
      <c r="A153" s="5">
        <v>148</v>
      </c>
      <c r="B153" s="6" t="s">
        <v>82</v>
      </c>
      <c r="C153" s="8" t="s">
        <v>9</v>
      </c>
      <c r="D153" s="8">
        <v>20</v>
      </c>
      <c r="E153" s="9">
        <v>0.3</v>
      </c>
      <c r="F153" s="9">
        <f t="shared" si="6"/>
        <v>6</v>
      </c>
    </row>
    <row r="154" spans="1:6" x14ac:dyDescent="0.3">
      <c r="A154" s="5">
        <v>149</v>
      </c>
      <c r="B154" s="6" t="s">
        <v>115</v>
      </c>
      <c r="C154" s="8" t="s">
        <v>9</v>
      </c>
      <c r="D154" s="8">
        <v>2</v>
      </c>
      <c r="E154" s="9">
        <v>4.5</v>
      </c>
      <c r="F154" s="9">
        <f t="shared" si="6"/>
        <v>9</v>
      </c>
    </row>
    <row r="155" spans="1:6" x14ac:dyDescent="0.3">
      <c r="A155" s="5">
        <v>150</v>
      </c>
      <c r="B155" s="6" t="s">
        <v>114</v>
      </c>
      <c r="C155" s="8" t="s">
        <v>12</v>
      </c>
      <c r="D155" s="8">
        <v>1</v>
      </c>
      <c r="E155" s="9">
        <v>2.16</v>
      </c>
      <c r="F155" s="9">
        <f t="shared" si="6"/>
        <v>2.16</v>
      </c>
    </row>
    <row r="156" spans="1:6" x14ac:dyDescent="0.3">
      <c r="A156" s="5">
        <v>151</v>
      </c>
      <c r="B156" s="6" t="s">
        <v>23</v>
      </c>
      <c r="C156" s="8" t="s">
        <v>12</v>
      </c>
      <c r="D156" s="28">
        <v>15</v>
      </c>
      <c r="E156" s="9">
        <v>2</v>
      </c>
      <c r="F156" s="29">
        <f t="shared" si="6"/>
        <v>30</v>
      </c>
    </row>
    <row r="157" spans="1:6" x14ac:dyDescent="0.3">
      <c r="A157" s="5">
        <v>152</v>
      </c>
      <c r="B157" s="6" t="s">
        <v>122</v>
      </c>
      <c r="C157" s="8" t="s">
        <v>12</v>
      </c>
      <c r="D157" s="8">
        <v>5</v>
      </c>
      <c r="E157" s="9">
        <v>1.88</v>
      </c>
      <c r="F157" s="9">
        <f t="shared" si="6"/>
        <v>9.3999999999999986</v>
      </c>
    </row>
    <row r="158" spans="1:6" x14ac:dyDescent="0.3">
      <c r="A158" s="5">
        <v>153</v>
      </c>
      <c r="B158" s="6" t="s">
        <v>14</v>
      </c>
      <c r="C158" s="7" t="s">
        <v>9</v>
      </c>
      <c r="D158" s="7">
        <v>10</v>
      </c>
      <c r="E158" s="22">
        <v>0.3</v>
      </c>
      <c r="F158" s="23">
        <v>3.3</v>
      </c>
    </row>
    <row r="159" spans="1:6" ht="55.2" x14ac:dyDescent="0.3">
      <c r="A159" s="5">
        <v>154</v>
      </c>
      <c r="B159" s="6" t="s">
        <v>171</v>
      </c>
      <c r="C159" s="8" t="s">
        <v>9</v>
      </c>
      <c r="D159" s="8">
        <v>30</v>
      </c>
      <c r="E159" s="9">
        <v>0.28000000000000003</v>
      </c>
      <c r="F159" s="9">
        <f t="shared" ref="F159:F186" si="7">D159*E159</f>
        <v>8.4</v>
      </c>
    </row>
    <row r="160" spans="1:6" x14ac:dyDescent="0.3">
      <c r="A160" s="5">
        <v>155</v>
      </c>
      <c r="B160" s="6" t="s">
        <v>170</v>
      </c>
      <c r="C160" s="7" t="s">
        <v>9</v>
      </c>
      <c r="D160" s="7">
        <v>2</v>
      </c>
      <c r="E160" s="22">
        <v>0.7</v>
      </c>
      <c r="F160" s="23">
        <f t="shared" si="7"/>
        <v>1.4</v>
      </c>
    </row>
    <row r="161" spans="1:6" ht="27.6" x14ac:dyDescent="0.3">
      <c r="A161" s="5">
        <v>156</v>
      </c>
      <c r="B161" s="6" t="s">
        <v>18</v>
      </c>
      <c r="C161" s="8" t="s">
        <v>9</v>
      </c>
      <c r="D161" s="8">
        <v>12</v>
      </c>
      <c r="E161" s="9">
        <v>0.35</v>
      </c>
      <c r="F161" s="9">
        <f t="shared" si="7"/>
        <v>4.1999999999999993</v>
      </c>
    </row>
    <row r="162" spans="1:6" x14ac:dyDescent="0.3">
      <c r="A162" s="5">
        <v>157</v>
      </c>
      <c r="B162" s="6" t="s">
        <v>45</v>
      </c>
      <c r="C162" s="8" t="s">
        <v>43</v>
      </c>
      <c r="D162" s="8">
        <v>1</v>
      </c>
      <c r="E162" s="9">
        <v>6.5</v>
      </c>
      <c r="F162" s="9">
        <f t="shared" si="7"/>
        <v>6.5</v>
      </c>
    </row>
    <row r="163" spans="1:6" x14ac:dyDescent="0.3">
      <c r="A163" s="5">
        <v>158</v>
      </c>
      <c r="B163" s="6" t="s">
        <v>172</v>
      </c>
      <c r="C163" s="41" t="s">
        <v>9</v>
      </c>
      <c r="D163" s="8">
        <v>4</v>
      </c>
      <c r="E163" s="9">
        <v>1.25</v>
      </c>
      <c r="F163" s="9">
        <f t="shared" si="7"/>
        <v>5</v>
      </c>
    </row>
    <row r="164" spans="1:6" x14ac:dyDescent="0.3">
      <c r="A164" s="5">
        <v>159</v>
      </c>
      <c r="B164" s="6" t="s">
        <v>29</v>
      </c>
      <c r="C164" s="7" t="s">
        <v>12</v>
      </c>
      <c r="D164" s="59">
        <v>5</v>
      </c>
      <c r="E164" s="53">
        <v>3.19</v>
      </c>
      <c r="F164" s="54">
        <f t="shared" si="7"/>
        <v>15.95</v>
      </c>
    </row>
    <row r="165" spans="1:6" x14ac:dyDescent="0.3">
      <c r="A165" s="5">
        <v>160</v>
      </c>
      <c r="B165" s="55" t="s">
        <v>186</v>
      </c>
      <c r="C165" s="21" t="s">
        <v>9</v>
      </c>
      <c r="D165" s="7">
        <v>5</v>
      </c>
      <c r="E165" s="20">
        <v>1.5</v>
      </c>
      <c r="F165" s="20">
        <f t="shared" si="7"/>
        <v>7.5</v>
      </c>
    </row>
    <row r="166" spans="1:6" x14ac:dyDescent="0.3">
      <c r="A166" s="5">
        <v>161</v>
      </c>
      <c r="B166" s="6" t="s">
        <v>47</v>
      </c>
      <c r="C166" s="8" t="s">
        <v>43</v>
      </c>
      <c r="D166" s="39">
        <v>1</v>
      </c>
      <c r="E166" s="40">
        <v>8.4600000000000009</v>
      </c>
      <c r="F166" s="40">
        <f t="shared" si="7"/>
        <v>8.4600000000000009</v>
      </c>
    </row>
    <row r="167" spans="1:6" ht="41.4" x14ac:dyDescent="0.3">
      <c r="A167" s="5">
        <v>162</v>
      </c>
      <c r="B167" s="55" t="s">
        <v>100</v>
      </c>
      <c r="C167" s="21" t="s">
        <v>9</v>
      </c>
      <c r="D167" s="56">
        <v>60</v>
      </c>
      <c r="E167" s="20">
        <v>0.4</v>
      </c>
      <c r="F167" s="20">
        <f t="shared" si="7"/>
        <v>24</v>
      </c>
    </row>
    <row r="168" spans="1:6" ht="27.6" x14ac:dyDescent="0.3">
      <c r="A168" s="5">
        <v>163</v>
      </c>
      <c r="B168" s="55" t="s">
        <v>101</v>
      </c>
      <c r="C168" s="21" t="s">
        <v>9</v>
      </c>
      <c r="D168" s="56">
        <v>12</v>
      </c>
      <c r="E168" s="20">
        <v>0.4</v>
      </c>
      <c r="F168" s="20">
        <f t="shared" si="7"/>
        <v>4.8000000000000007</v>
      </c>
    </row>
    <row r="169" spans="1:6" x14ac:dyDescent="0.3">
      <c r="A169" s="5">
        <v>164</v>
      </c>
      <c r="B169" s="6" t="s">
        <v>46</v>
      </c>
      <c r="C169" s="8" t="s">
        <v>9</v>
      </c>
      <c r="D169" s="8">
        <v>25</v>
      </c>
      <c r="E169" s="9">
        <v>0.9</v>
      </c>
      <c r="F169" s="9">
        <f t="shared" si="7"/>
        <v>22.5</v>
      </c>
    </row>
    <row r="170" spans="1:6" ht="41.4" x14ac:dyDescent="0.3">
      <c r="A170" s="5">
        <v>165</v>
      </c>
      <c r="B170" s="6" t="s">
        <v>123</v>
      </c>
      <c r="C170" s="21" t="s">
        <v>9</v>
      </c>
      <c r="D170" s="21">
        <v>24</v>
      </c>
      <c r="E170" s="20">
        <v>0.65</v>
      </c>
      <c r="F170" s="20">
        <f t="shared" si="7"/>
        <v>15.600000000000001</v>
      </c>
    </row>
    <row r="171" spans="1:6" x14ac:dyDescent="0.3">
      <c r="A171" s="5">
        <v>166</v>
      </c>
      <c r="B171" s="6" t="s">
        <v>28</v>
      </c>
      <c r="C171" s="21" t="s">
        <v>9</v>
      </c>
      <c r="D171" s="7">
        <v>3</v>
      </c>
      <c r="E171" s="20">
        <v>0.65</v>
      </c>
      <c r="F171" s="20">
        <f t="shared" si="7"/>
        <v>1.9500000000000002</v>
      </c>
    </row>
    <row r="172" spans="1:6" x14ac:dyDescent="0.3">
      <c r="A172" s="5">
        <v>167</v>
      </c>
      <c r="B172" s="6" t="s">
        <v>88</v>
      </c>
      <c r="C172" s="8" t="s">
        <v>9</v>
      </c>
      <c r="D172" s="39">
        <v>2</v>
      </c>
      <c r="E172" s="9">
        <v>0.7</v>
      </c>
      <c r="F172" s="9">
        <f t="shared" si="7"/>
        <v>1.4</v>
      </c>
    </row>
    <row r="173" spans="1:6" x14ac:dyDescent="0.3">
      <c r="A173" s="5">
        <v>168</v>
      </c>
      <c r="B173" s="30" t="s">
        <v>98</v>
      </c>
      <c r="C173" s="8" t="s">
        <v>12</v>
      </c>
      <c r="D173" s="7">
        <v>4</v>
      </c>
      <c r="E173" s="51">
        <v>1.7</v>
      </c>
      <c r="F173" s="9">
        <f t="shared" si="7"/>
        <v>6.8</v>
      </c>
    </row>
    <row r="174" spans="1:6" x14ac:dyDescent="0.3">
      <c r="A174" s="5">
        <v>169</v>
      </c>
      <c r="B174" s="6" t="s">
        <v>96</v>
      </c>
      <c r="C174" s="8" t="s">
        <v>12</v>
      </c>
      <c r="D174" s="37">
        <v>3</v>
      </c>
      <c r="E174" s="51">
        <v>2.1</v>
      </c>
      <c r="F174" s="9">
        <f t="shared" si="7"/>
        <v>6.3000000000000007</v>
      </c>
    </row>
    <row r="175" spans="1:6" ht="27.6" x14ac:dyDescent="0.3">
      <c r="A175" s="5">
        <v>170</v>
      </c>
      <c r="B175" s="55" t="s">
        <v>97</v>
      </c>
      <c r="C175" s="8" t="s">
        <v>9</v>
      </c>
      <c r="D175" s="7">
        <v>8</v>
      </c>
      <c r="E175" s="51">
        <v>0.45</v>
      </c>
      <c r="F175" s="9">
        <f t="shared" si="7"/>
        <v>3.6</v>
      </c>
    </row>
    <row r="176" spans="1:6" ht="41.4" x14ac:dyDescent="0.3">
      <c r="A176" s="5">
        <v>171</v>
      </c>
      <c r="B176" s="55" t="s">
        <v>156</v>
      </c>
      <c r="C176" s="41" t="s">
        <v>9</v>
      </c>
      <c r="D176" s="56">
        <v>10</v>
      </c>
      <c r="E176" s="9">
        <v>1.45</v>
      </c>
      <c r="F176" s="9">
        <f t="shared" si="7"/>
        <v>14.5</v>
      </c>
    </row>
    <row r="177" spans="1:6" x14ac:dyDescent="0.3">
      <c r="A177" s="5">
        <v>172</v>
      </c>
      <c r="B177" s="30" t="s">
        <v>155</v>
      </c>
      <c r="C177" s="8" t="s">
        <v>12</v>
      </c>
      <c r="D177" s="7">
        <v>2</v>
      </c>
      <c r="E177" s="9">
        <v>4.3</v>
      </c>
      <c r="F177" s="9">
        <f t="shared" si="7"/>
        <v>8.6</v>
      </c>
    </row>
    <row r="178" spans="1:6" x14ac:dyDescent="0.3">
      <c r="A178" s="5">
        <v>173</v>
      </c>
      <c r="B178" s="6" t="s">
        <v>90</v>
      </c>
      <c r="C178" s="8" t="s">
        <v>9</v>
      </c>
      <c r="D178" s="8">
        <v>20</v>
      </c>
      <c r="E178" s="9">
        <v>0.5</v>
      </c>
      <c r="F178" s="9">
        <f t="shared" si="7"/>
        <v>10</v>
      </c>
    </row>
    <row r="179" spans="1:6" x14ac:dyDescent="0.3">
      <c r="A179" s="5">
        <v>174</v>
      </c>
      <c r="B179" s="6" t="s">
        <v>75</v>
      </c>
      <c r="C179" s="41" t="s">
        <v>9</v>
      </c>
      <c r="D179" s="8">
        <v>4</v>
      </c>
      <c r="E179" s="9">
        <v>1.8</v>
      </c>
      <c r="F179" s="9">
        <f t="shared" si="7"/>
        <v>7.2</v>
      </c>
    </row>
    <row r="180" spans="1:6" x14ac:dyDescent="0.3">
      <c r="A180" s="5">
        <v>175</v>
      </c>
      <c r="B180" s="55" t="s">
        <v>194</v>
      </c>
      <c r="C180" s="41" t="s">
        <v>9</v>
      </c>
      <c r="D180" s="7">
        <v>1</v>
      </c>
      <c r="E180" s="9">
        <v>17</v>
      </c>
      <c r="F180" s="9">
        <f t="shared" si="7"/>
        <v>17</v>
      </c>
    </row>
    <row r="181" spans="1:6" ht="27.6" x14ac:dyDescent="0.3">
      <c r="A181" s="5">
        <v>176</v>
      </c>
      <c r="B181" s="83" t="s">
        <v>195</v>
      </c>
      <c r="C181" s="41" t="s">
        <v>9</v>
      </c>
      <c r="D181" s="7">
        <v>1</v>
      </c>
      <c r="E181" s="9">
        <v>14.11</v>
      </c>
      <c r="F181" s="9">
        <f t="shared" si="7"/>
        <v>14.11</v>
      </c>
    </row>
    <row r="182" spans="1:6" x14ac:dyDescent="0.3">
      <c r="A182" s="5">
        <v>177</v>
      </c>
      <c r="B182" s="30" t="s">
        <v>196</v>
      </c>
      <c r="C182" s="41" t="s">
        <v>9</v>
      </c>
      <c r="D182" s="7">
        <v>1</v>
      </c>
      <c r="E182" s="9">
        <v>18.5</v>
      </c>
      <c r="F182" s="9">
        <f t="shared" si="7"/>
        <v>18.5</v>
      </c>
    </row>
    <row r="183" spans="1:6" ht="27.6" x14ac:dyDescent="0.3">
      <c r="A183" s="5">
        <v>178</v>
      </c>
      <c r="B183" s="55" t="s">
        <v>197</v>
      </c>
      <c r="C183" s="41" t="s">
        <v>9</v>
      </c>
      <c r="D183" s="7">
        <v>1</v>
      </c>
      <c r="E183" s="9">
        <v>8</v>
      </c>
      <c r="F183" s="9">
        <f t="shared" si="7"/>
        <v>8</v>
      </c>
    </row>
    <row r="184" spans="1:6" ht="27.6" x14ac:dyDescent="0.3">
      <c r="A184" s="5">
        <v>179</v>
      </c>
      <c r="B184" s="55" t="s">
        <v>198</v>
      </c>
      <c r="C184" s="41" t="s">
        <v>9</v>
      </c>
      <c r="D184" s="7">
        <v>1</v>
      </c>
      <c r="E184" s="9">
        <v>11.6</v>
      </c>
      <c r="F184" s="9">
        <f t="shared" si="7"/>
        <v>11.6</v>
      </c>
    </row>
    <row r="185" spans="1:6" x14ac:dyDescent="0.3">
      <c r="A185" s="5">
        <v>180</v>
      </c>
      <c r="B185" s="30" t="s">
        <v>199</v>
      </c>
      <c r="C185" s="41" t="s">
        <v>9</v>
      </c>
      <c r="D185" s="7">
        <v>1</v>
      </c>
      <c r="E185" s="9">
        <v>24.9</v>
      </c>
      <c r="F185" s="9">
        <f t="shared" si="7"/>
        <v>24.9</v>
      </c>
    </row>
    <row r="186" spans="1:6" ht="27.6" x14ac:dyDescent="0.3">
      <c r="A186" s="5">
        <v>181</v>
      </c>
      <c r="B186" s="55" t="s">
        <v>201</v>
      </c>
      <c r="C186" s="41" t="s">
        <v>9</v>
      </c>
      <c r="D186" s="7">
        <v>1</v>
      </c>
      <c r="E186" s="9">
        <v>10.6</v>
      </c>
      <c r="F186" s="9">
        <f t="shared" si="7"/>
        <v>10.6</v>
      </c>
    </row>
    <row r="187" spans="1:6" x14ac:dyDescent="0.3">
      <c r="E187" s="13" t="s">
        <v>16</v>
      </c>
      <c r="F187" s="14">
        <f>SUM(F5:F186)</f>
        <v>1461.56</v>
      </c>
    </row>
    <row r="188" spans="1:6" x14ac:dyDescent="0.3">
      <c r="E188" s="15" t="s">
        <v>17</v>
      </c>
      <c r="F188" s="16">
        <f>F187*17%</f>
        <v>248.46520000000001</v>
      </c>
    </row>
    <row r="189" spans="1:6" x14ac:dyDescent="0.3">
      <c r="E189" s="17" t="s">
        <v>190</v>
      </c>
      <c r="F189" s="18">
        <f>SUM(F187:F188)</f>
        <v>1710.0252</v>
      </c>
    </row>
    <row r="190" spans="1:6" x14ac:dyDescent="0.3">
      <c r="B190" t="s">
        <v>149</v>
      </c>
    </row>
    <row r="194" spans="1:6" ht="27.6" x14ac:dyDescent="0.3">
      <c r="A194" s="75" t="s">
        <v>3</v>
      </c>
      <c r="B194" s="75" t="s">
        <v>4</v>
      </c>
      <c r="C194" s="75" t="s">
        <v>5</v>
      </c>
      <c r="D194" s="75" t="s">
        <v>6</v>
      </c>
      <c r="E194" s="76" t="s">
        <v>7</v>
      </c>
      <c r="F194" s="77" t="s">
        <v>8</v>
      </c>
    </row>
    <row r="195" spans="1:6" ht="31.5" customHeight="1" x14ac:dyDescent="0.3">
      <c r="A195" s="4">
        <v>182</v>
      </c>
      <c r="B195" s="74" t="s">
        <v>191</v>
      </c>
      <c r="C195" s="41" t="s">
        <v>9</v>
      </c>
      <c r="D195" s="4">
        <v>1</v>
      </c>
      <c r="E195" s="79">
        <v>16</v>
      </c>
      <c r="F195" s="79">
        <f t="shared" ref="F195:F200" si="8">D195*E195</f>
        <v>16</v>
      </c>
    </row>
    <row r="196" spans="1:6" ht="39.75" customHeight="1" x14ac:dyDescent="0.3">
      <c r="A196" s="4">
        <v>183</v>
      </c>
      <c r="B196" s="80" t="s">
        <v>192</v>
      </c>
      <c r="C196" s="41" t="s">
        <v>9</v>
      </c>
      <c r="D196" s="4">
        <v>1</v>
      </c>
      <c r="E196" s="79">
        <v>16</v>
      </c>
      <c r="F196" s="79">
        <f t="shared" si="8"/>
        <v>16</v>
      </c>
    </row>
    <row r="197" spans="1:6" ht="38.25" customHeight="1" x14ac:dyDescent="0.3">
      <c r="A197" s="4">
        <v>184</v>
      </c>
      <c r="B197" s="74" t="s">
        <v>204</v>
      </c>
      <c r="C197" s="41" t="s">
        <v>9</v>
      </c>
      <c r="D197" s="4">
        <v>1</v>
      </c>
      <c r="E197" s="79">
        <v>16</v>
      </c>
      <c r="F197" s="79">
        <f t="shared" si="8"/>
        <v>16</v>
      </c>
    </row>
    <row r="198" spans="1:6" ht="28.8" x14ac:dyDescent="0.3">
      <c r="A198" s="4">
        <v>185</v>
      </c>
      <c r="B198" s="78" t="s">
        <v>205</v>
      </c>
      <c r="C198" s="41" t="s">
        <v>9</v>
      </c>
      <c r="D198" s="4">
        <v>1</v>
      </c>
      <c r="E198" s="79">
        <v>15</v>
      </c>
      <c r="F198" s="79">
        <f t="shared" si="8"/>
        <v>15</v>
      </c>
    </row>
    <row r="199" spans="1:6" ht="28.8" x14ac:dyDescent="0.3">
      <c r="A199" s="4">
        <v>186</v>
      </c>
      <c r="B199" s="61" t="s">
        <v>206</v>
      </c>
      <c r="C199" s="41" t="s">
        <v>9</v>
      </c>
      <c r="D199" s="4">
        <v>1</v>
      </c>
      <c r="E199" s="79">
        <v>11</v>
      </c>
      <c r="F199" s="79">
        <f t="shared" si="8"/>
        <v>11</v>
      </c>
    </row>
    <row r="200" spans="1:6" ht="28.8" x14ac:dyDescent="0.3">
      <c r="A200" s="4">
        <v>187</v>
      </c>
      <c r="B200" s="61" t="s">
        <v>207</v>
      </c>
      <c r="C200" s="41" t="s">
        <v>9</v>
      </c>
      <c r="D200" s="61">
        <v>1</v>
      </c>
      <c r="E200" s="4">
        <v>12.48</v>
      </c>
      <c r="F200" s="4">
        <f t="shared" si="8"/>
        <v>12.48</v>
      </c>
    </row>
    <row r="201" spans="1:6" x14ac:dyDescent="0.3">
      <c r="E201" s="15" t="s">
        <v>16</v>
      </c>
      <c r="F201" s="79">
        <f>SUM(F195:F200)</f>
        <v>86.48</v>
      </c>
    </row>
    <row r="202" spans="1:6" x14ac:dyDescent="0.3">
      <c r="E202" s="15" t="s">
        <v>193</v>
      </c>
      <c r="F202" s="79">
        <f>F201*4%</f>
        <v>3.4592000000000001</v>
      </c>
    </row>
    <row r="203" spans="1:6" x14ac:dyDescent="0.3">
      <c r="E203" s="17" t="s">
        <v>190</v>
      </c>
      <c r="F203" s="79">
        <f>SUM(F201:F202)</f>
        <v>89.9392</v>
      </c>
    </row>
    <row r="207" spans="1:6" x14ac:dyDescent="0.3">
      <c r="E207" s="81" t="s">
        <v>200</v>
      </c>
      <c r="F207" s="82">
        <f>F189+F203</f>
        <v>1799.9644000000001</v>
      </c>
    </row>
  </sheetData>
  <sortState ref="B6:F179">
    <sortCondition ref="B5"/>
  </sortState>
  <mergeCells count="3">
    <mergeCell ref="A1:E1"/>
    <mergeCell ref="A2:E2"/>
    <mergeCell ref="A3:E3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2022-02-18T11:26:14Z</dcterms:modified>
</cp:coreProperties>
</file>