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_kontos\Desktop\ΠΡΟΜΗΘΕΙΕΣ\ΠΡΟΜΗΘΕΙΕΣ 2022\ΑΝΑΛΩΣΙΜΑ ΣΥΝΕΡΓΕΙΟΥ\"/>
    </mc:Choice>
  </mc:AlternateContent>
  <xr:revisionPtr revIDLastSave="0" documentId="13_ncr:1_{428750AB-9336-4A9E-9F34-96BE13B40DB1}" xr6:coauthVersionLast="47" xr6:coauthVersionMax="47" xr10:uidLastSave="{00000000-0000-0000-0000-000000000000}"/>
  <bookViews>
    <workbookView xWindow="13095" yWindow="0" windowWidth="14430" windowHeight="1560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1" i="1"/>
  <c r="F67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8" i="1"/>
  <c r="F16" i="1"/>
  <c r="F15" i="1"/>
  <c r="F14" i="1"/>
  <c r="F13" i="1"/>
  <c r="F12" i="1"/>
  <c r="F11" i="1"/>
  <c r="F7" i="1"/>
  <c r="F6" i="1"/>
  <c r="F4" i="1"/>
  <c r="F31" i="1"/>
</calcChain>
</file>

<file path=xl/sharedStrings.xml><?xml version="1.0" encoding="utf-8"?>
<sst xmlns="http://schemas.openxmlformats.org/spreadsheetml/2006/main" count="128" uniqueCount="77">
  <si>
    <t>Α/Α</t>
  </si>
  <si>
    <t>ΥΛΙΚΟ</t>
  </si>
  <si>
    <t>ΜΟΝ</t>
  </si>
  <si>
    <t>ΠΟΣΟΤΗΤΑ</t>
  </si>
  <si>
    <t>ΤΙΜΗ ΤΜΧ</t>
  </si>
  <si>
    <t>ΔΑΠΑΝΗ</t>
  </si>
  <si>
    <t>Σιλικονούχα ανθρακή Φλατζόκολλα με διάκενο στεγανοποίησης μεγαλύτερο από 0,15mm.  Ενδεικτικού τύπου</t>
  </si>
  <si>
    <r>
      <t xml:space="preserve"> </t>
    </r>
    <r>
      <rPr>
        <b/>
        <sz val="10"/>
        <color rgb="FF000000"/>
        <rFont val="Verdana"/>
        <family val="2"/>
        <charset val="161"/>
      </rPr>
      <t xml:space="preserve">victor reinz  Reinzosil  70ml </t>
    </r>
  </si>
  <si>
    <t>τμχ</t>
  </si>
  <si>
    <r>
      <t xml:space="preserve">Κόλλα σπειρωμάτων μεσαίου βαθμού. Ενδεικτικού τύπου  </t>
    </r>
    <r>
      <rPr>
        <b/>
        <sz val="10"/>
        <color rgb="FF000000"/>
        <rFont val="Verdana"/>
        <family val="2"/>
        <charset val="161"/>
      </rPr>
      <t>loctite 243   50ml</t>
    </r>
  </si>
  <si>
    <t xml:space="preserve">Μαύρη Μονωτική ταινία   </t>
  </si>
  <si>
    <t>ενδεικτικού τύπου</t>
  </si>
  <si>
    <t>WONDER</t>
  </si>
  <si>
    <t>P.V.C.    0.13 Χ 19 Χ 20Υ</t>
  </si>
  <si>
    <r>
      <t xml:space="preserve">Σπρέι αντισκωρικό πολλαπλών χρήσεων. Ενδεικτικού τύπου  </t>
    </r>
    <r>
      <rPr>
        <b/>
        <sz val="10"/>
        <color rgb="FF000000"/>
        <rFont val="Verdana"/>
        <family val="2"/>
        <charset val="161"/>
      </rPr>
      <t>WD-40</t>
    </r>
    <r>
      <rPr>
        <sz val="10"/>
        <color rgb="FF000000"/>
        <rFont val="Verdana"/>
        <family val="2"/>
        <charset val="161"/>
      </rPr>
      <t xml:space="preserve"> smart straw </t>
    </r>
    <r>
      <rPr>
        <b/>
        <sz val="10"/>
        <color rgb="FF000000"/>
        <rFont val="Verdana"/>
        <family val="2"/>
        <charset val="161"/>
      </rPr>
      <t>500ml</t>
    </r>
    <r>
      <rPr>
        <sz val="10"/>
        <color rgb="FF000000"/>
        <rFont val="Verdana"/>
        <family val="2"/>
        <charset val="161"/>
      </rPr>
      <t xml:space="preserve"> </t>
    </r>
    <r>
      <rPr>
        <i/>
        <sz val="10"/>
        <color rgb="FF000000"/>
        <rFont val="Verdana"/>
        <family val="2"/>
        <charset val="161"/>
      </rPr>
      <t>(ενσωματωμένο σωληνάκι)</t>
    </r>
  </si>
  <si>
    <r>
      <t xml:space="preserve">Σπρέι γράσο αλυσίδας </t>
    </r>
    <r>
      <rPr>
        <u/>
        <sz val="10"/>
        <color rgb="FF000000"/>
        <rFont val="Verdana"/>
        <family val="2"/>
        <charset val="161"/>
      </rPr>
      <t>συνθετικό.</t>
    </r>
    <r>
      <rPr>
        <sz val="10"/>
        <color rgb="FF000000"/>
        <rFont val="Verdana"/>
        <family val="2"/>
        <charset val="161"/>
      </rPr>
      <t xml:space="preserve"> Ενδεικτικού τύπου </t>
    </r>
    <r>
      <rPr>
        <b/>
        <sz val="10"/>
        <color rgb="FF000000"/>
        <rFont val="Verdana"/>
        <family val="2"/>
        <charset val="161"/>
      </rPr>
      <t>MOTUL  C3</t>
    </r>
    <r>
      <rPr>
        <sz val="10"/>
        <color rgb="FF000000"/>
        <rFont val="Verdana"/>
        <family val="2"/>
        <charset val="161"/>
      </rPr>
      <t xml:space="preserve">  συσκευασία </t>
    </r>
    <r>
      <rPr>
        <b/>
        <sz val="10"/>
        <color rgb="FF000000"/>
        <rFont val="Verdana"/>
        <family val="2"/>
        <charset val="161"/>
      </rPr>
      <t xml:space="preserve">400ML   </t>
    </r>
    <r>
      <rPr>
        <sz val="10"/>
        <color rgb="FF000000"/>
        <rFont val="Verdana"/>
        <family val="2"/>
        <charset val="161"/>
      </rPr>
      <t xml:space="preserve">                         </t>
    </r>
  </si>
  <si>
    <r>
      <t xml:space="preserve">Σπρέι Σιλικόνης συνθετικό για συντήρησης και μόνωση πλαστικών και μεταλλικών εξαρτημάτων. Ενδεικτικού τύπου </t>
    </r>
    <r>
      <rPr>
        <b/>
        <sz val="10"/>
        <color rgb="FF000000"/>
        <rFont val="Verdana"/>
        <family val="2"/>
        <charset val="161"/>
      </rPr>
      <t xml:space="preserve">WURTH 08930155 </t>
    </r>
    <r>
      <rPr>
        <sz val="10"/>
        <color rgb="FF000000"/>
        <rFont val="Verdana"/>
        <family val="2"/>
        <charset val="161"/>
      </rPr>
      <t>συσκευασία</t>
    </r>
    <r>
      <rPr>
        <b/>
        <sz val="10"/>
        <color rgb="FF000000"/>
        <rFont val="Verdana"/>
        <family val="2"/>
        <charset val="161"/>
      </rPr>
      <t xml:space="preserve"> 500ml</t>
    </r>
  </si>
  <si>
    <r>
      <t xml:space="preserve">Σπρέι καθαρισμού καρμπυρατέρ και συστήματος ψεκασμού. Ενδεικτικού τύπου </t>
    </r>
    <r>
      <rPr>
        <b/>
        <sz val="10"/>
        <color rgb="FF000000"/>
        <rFont val="Verdana"/>
        <family val="2"/>
        <charset val="161"/>
      </rPr>
      <t>WURTH</t>
    </r>
    <r>
      <rPr>
        <sz val="10"/>
        <color rgb="FF000000"/>
        <rFont val="Verdana"/>
        <family val="2"/>
        <charset val="161"/>
      </rPr>
      <t xml:space="preserve">  </t>
    </r>
    <r>
      <rPr>
        <b/>
        <sz val="10"/>
        <color rgb="FF000000"/>
        <rFont val="Verdana"/>
        <family val="2"/>
        <charset val="161"/>
      </rPr>
      <t xml:space="preserve">0893100040 </t>
    </r>
    <r>
      <rPr>
        <sz val="10"/>
        <color rgb="FF000000"/>
        <rFont val="Verdana"/>
        <family val="2"/>
        <charset val="161"/>
      </rPr>
      <t xml:space="preserve">συσκευασία </t>
    </r>
    <r>
      <rPr>
        <b/>
        <sz val="10"/>
        <color rgb="FF000000"/>
        <rFont val="Verdana"/>
        <family val="2"/>
        <charset val="161"/>
      </rPr>
      <t xml:space="preserve">500ml </t>
    </r>
  </si>
  <si>
    <r>
      <t xml:space="preserve">Σπρέι καθαρισμού φρένων / συμπλέκτη. Ενδεικτικού τύπου </t>
    </r>
    <r>
      <rPr>
        <b/>
        <sz val="10"/>
        <color rgb="FF000000"/>
        <rFont val="Verdana"/>
        <family val="2"/>
        <charset val="161"/>
      </rPr>
      <t xml:space="preserve">TRW  PFC105 </t>
    </r>
    <r>
      <rPr>
        <sz val="10"/>
        <color rgb="FF000000"/>
        <rFont val="Verdana"/>
        <family val="2"/>
        <charset val="161"/>
      </rPr>
      <t xml:space="preserve">συσκευασία </t>
    </r>
    <r>
      <rPr>
        <b/>
        <sz val="10"/>
        <color rgb="FF000000"/>
        <rFont val="Verdana"/>
        <family val="2"/>
        <charset val="161"/>
      </rPr>
      <t>500ml</t>
    </r>
  </si>
  <si>
    <t>Δίσκος κοπής μετάλλου</t>
  </si>
  <si>
    <r>
      <t xml:space="preserve"> </t>
    </r>
    <r>
      <rPr>
        <sz val="10"/>
        <color rgb="FF000000"/>
        <rFont val="Verdana"/>
        <family val="2"/>
        <charset val="161"/>
      </rPr>
      <t>INOX 125 X 1 X 22.23mm</t>
    </r>
  </si>
  <si>
    <t xml:space="preserve"> 230 X 3 X 22mm </t>
  </si>
  <si>
    <t>Σωλήνες Πολυαμίδιου 6mm</t>
  </si>
  <si>
    <t>m</t>
  </si>
  <si>
    <t>Σωλήνες Πολυαμίδιου 8mm</t>
  </si>
  <si>
    <t>Σωλήνες Πολυαμίδιου 10mm</t>
  </si>
  <si>
    <t>Σωλήνες Πολυαμίδιου 12mm</t>
  </si>
  <si>
    <t>Σωλήνες Πολυαμίδιου 15mm</t>
  </si>
  <si>
    <t>Σωλήνες Πολυαμίδιου 16mm</t>
  </si>
  <si>
    <t>Σωλήνας καυσίμου 4mm (με ενσωματωμένο εσωτερικά λινό)</t>
  </si>
  <si>
    <t>Σωλήνας καυσίμου 5mm (με ενσωματωμένο εσωτερικά λινό)</t>
  </si>
  <si>
    <t>Σωλήνας καυσίμου 6mm (με ενσωματωμένο εσωτερικά λινό)</t>
  </si>
  <si>
    <t>Σωλήνας καυσίμου 8mm (με ενσωματωμένο εσωτερικά λινό)</t>
  </si>
  <si>
    <t>Σωλήνας καυσίμου 10mm (με ενσωματωμένο εσωτερικά λινό)</t>
  </si>
  <si>
    <t>Σωλήνας καυσίμου 12mm (με ενσωματωμένο εσωτερικά λινό)</t>
  </si>
  <si>
    <t>Διαλυτικό white spirit (νέφτι) για καθαρισμό εργαλείων σε συσκευασία 1lt</t>
  </si>
  <si>
    <t>lit</t>
  </si>
  <si>
    <t>Σύνδεσμοι αέρος πλαστικοί 6mm (για Πολυαμίδιου)</t>
  </si>
  <si>
    <t>Σύνδεσμοι αέρος πλαστικοί 8mm (για Πολυαμίδιου)</t>
  </si>
  <si>
    <t>Σύνδεσμοι αέρος πλαστικοί 10mm (για Πολυαμίδιου)</t>
  </si>
  <si>
    <t>Σύνδεσμοι αέρος πλαστικοί 12mm (για Πολυαμίδιου)</t>
  </si>
  <si>
    <t>Σύνδεσμοι αέρος πλαστικοί 15mm (για Πολυαμίδιου)</t>
  </si>
  <si>
    <r>
      <t xml:space="preserve">Σχοινί πλεκτό πολυεστερικό, βυθιζόμενο, διαμέτρου </t>
    </r>
    <r>
      <rPr>
        <b/>
        <sz val="10"/>
        <color rgb="FF000000"/>
        <rFont val="Verdana"/>
        <family val="2"/>
        <charset val="161"/>
      </rPr>
      <t>6mm</t>
    </r>
  </si>
  <si>
    <t>Ελάχιστο όριο θραύσης 500kg</t>
  </si>
  <si>
    <r>
      <t xml:space="preserve">Σχοινί πλεκτό πολυεστερικό, βυθιζόμενο, διαμέτρου </t>
    </r>
    <r>
      <rPr>
        <b/>
        <sz val="10"/>
        <color rgb="FF000000"/>
        <rFont val="Verdana"/>
        <family val="2"/>
        <charset val="161"/>
      </rPr>
      <t>4mm</t>
    </r>
  </si>
  <si>
    <t>Ελάχιστο όριο θραύσης 200kg</t>
  </si>
  <si>
    <t>Σύνδεσμοι αέρος μεταλλικοί 5mm (για Πολυαμίδιου)</t>
  </si>
  <si>
    <t>Σύνδεσμοι αέρος μεταλλικοί 6mm (για Πολυαμίδιου)</t>
  </si>
  <si>
    <t>Σύνδεσμοι αέρος μεταλλικοί 8mm (για Πολυαμίδιου)</t>
  </si>
  <si>
    <t>Σύνδεσμοι αέρος μεταλλικοί 10mm (για Πολυαμίδιου)</t>
  </si>
  <si>
    <t>Σύνδεσμοι αέρος μεταλλικοί 12mm (για Πολυαμίδιου)</t>
  </si>
  <si>
    <t>Σύνδεσμοι αέρος μεταλλικοί 16mm (για Πολυαμίδιου)</t>
  </si>
  <si>
    <r>
      <t xml:space="preserve">Κίτρινη χαρτοταινία με χαρτί washi και ακρυλική κόλλα πλάτους 38 χιλιοστών 50 μέτρα. Ενδεικτικού τύπου </t>
    </r>
    <r>
      <rPr>
        <b/>
        <sz val="10"/>
        <color theme="1"/>
        <rFont val="Verdana"/>
        <family val="2"/>
        <charset val="161"/>
      </rPr>
      <t>3Μ 244 scotch</t>
    </r>
  </si>
  <si>
    <r>
      <t xml:space="preserve">Κίτρινη χαρτοταινία με χαρτί washi και ακρυλική κόλλα πλάτους 25 χιλιοστών 50 μέτρα. Ενδεικτικού τύπου </t>
    </r>
    <r>
      <rPr>
        <b/>
        <sz val="10"/>
        <color rgb="FF000000"/>
        <rFont val="Verdana"/>
        <family val="2"/>
        <charset val="161"/>
      </rPr>
      <t>3Μ 244 scotch</t>
    </r>
  </si>
  <si>
    <t>Ταινία συσκευασίας (διάφανη) 48mm x 60m</t>
  </si>
  <si>
    <t>Χαρτοταινίες συσκευασίας 48mmX100m</t>
  </si>
  <si>
    <r>
      <t xml:space="preserve">Αρμόκολλα υβριδική στεγανωτική - σφραγιστική βαφόμενη συσκευασία 300ml . Ενδεικτικού τύπου </t>
    </r>
    <r>
      <rPr>
        <b/>
        <sz val="10"/>
        <color rgb="FF000000"/>
        <rFont val="Verdana"/>
        <family val="2"/>
        <charset val="161"/>
      </rPr>
      <t>3Μ 760</t>
    </r>
  </si>
  <si>
    <r>
      <t xml:space="preserve">Σπρέι εκκίνησης κινητήρα (αιθέρας) ενδεικτικού τύπου </t>
    </r>
    <r>
      <rPr>
        <b/>
        <sz val="10"/>
        <color rgb="FF000000"/>
        <rFont val="Verdana"/>
        <family val="2"/>
        <charset val="161"/>
      </rPr>
      <t xml:space="preserve">WURTH  300ml </t>
    </r>
  </si>
  <si>
    <t>ΣΕΤ</t>
  </si>
  <si>
    <r>
      <t xml:space="preserve">Αφαιρετικό φλαντζών  ενδεικτικού τύπου  </t>
    </r>
    <r>
      <rPr>
        <b/>
        <sz val="10"/>
        <color rgb="FF000000"/>
        <rFont val="Verdana"/>
        <family val="2"/>
        <charset val="161"/>
      </rPr>
      <t xml:space="preserve">LOCTITE  SF7200   </t>
    </r>
    <r>
      <rPr>
        <sz val="10"/>
        <color rgb="FF000000"/>
        <rFont val="Verdana"/>
        <family val="2"/>
        <charset val="161"/>
      </rPr>
      <t>400ml</t>
    </r>
  </si>
  <si>
    <r>
      <t xml:space="preserve">Σπρέι φλάντζας χαλκού υψηλών θερμοκρασιών σφραγιστικό. Ενδεικτικού τύπου </t>
    </r>
    <r>
      <rPr>
        <b/>
        <sz val="10"/>
        <color rgb="FF000000"/>
        <rFont val="Verdana"/>
        <family val="2"/>
        <charset val="161"/>
      </rPr>
      <t>PERMATEX</t>
    </r>
    <r>
      <rPr>
        <sz val="10"/>
        <color rgb="FF000000"/>
        <rFont val="Verdana"/>
        <family val="2"/>
        <charset val="161"/>
      </rPr>
      <t xml:space="preserve"> </t>
    </r>
    <r>
      <rPr>
        <b/>
        <sz val="10"/>
        <color rgb="FF000000"/>
        <rFont val="Verdana"/>
        <family val="2"/>
        <charset val="161"/>
      </rPr>
      <t>255gr</t>
    </r>
  </si>
  <si>
    <t xml:space="preserve">Στουπείο λευκό βαμβακερό καθαρισμού  εξαρτημάτων </t>
  </si>
  <si>
    <t>kg</t>
  </si>
  <si>
    <r>
      <t xml:space="preserve">Πάστα καθαρισμού χεριών από λάδια και σκληρές βρωμιές   συσκευασία </t>
    </r>
    <r>
      <rPr>
        <b/>
        <sz val="10"/>
        <color rgb="FF000000"/>
        <rFont val="Verdana"/>
        <family val="2"/>
        <charset val="161"/>
      </rPr>
      <t>4000ml έως 5000ml</t>
    </r>
  </si>
  <si>
    <r>
      <t xml:space="preserve">Ηλεκτρόδια γενικής χρήσης  ενδεικτικού τύπου  OERLIKON FINCORD-M </t>
    </r>
    <r>
      <rPr>
        <b/>
        <sz val="10"/>
        <color rgb="FF000000"/>
        <rFont val="Verdana"/>
        <family val="2"/>
        <charset val="161"/>
      </rPr>
      <t>2.5mm</t>
    </r>
  </si>
  <si>
    <r>
      <t xml:space="preserve">Ηλεκτρόδια γενικής χρήσης ενδεικτικού τύπου  OERLIKON FINCORD-M </t>
    </r>
    <r>
      <rPr>
        <b/>
        <sz val="10"/>
        <color rgb="FF000000"/>
        <rFont val="Verdana"/>
        <family val="2"/>
        <charset val="161"/>
      </rPr>
      <t>3.25mm</t>
    </r>
  </si>
  <si>
    <r>
      <t xml:space="preserve">Ηλεκτρόδια αυξημένων αντοχών  ενδεικτικού τύπου OERLIKON </t>
    </r>
    <r>
      <rPr>
        <b/>
        <sz val="10"/>
        <color rgb="FF000000"/>
        <rFont val="Verdana"/>
        <family val="2"/>
        <charset val="161"/>
      </rPr>
      <t>SUPERCITO 3.25mm</t>
    </r>
  </si>
  <si>
    <r>
      <t xml:space="preserve">Ηλεκτρόδια αυξημένων αντοχών  ενδεικτικού τύπου OERLIKON </t>
    </r>
    <r>
      <rPr>
        <b/>
        <sz val="10"/>
        <color rgb="FF000000"/>
        <rFont val="Verdana"/>
        <family val="2"/>
        <charset val="161"/>
      </rPr>
      <t>SUPERCITO 4mm</t>
    </r>
  </si>
  <si>
    <r>
      <t xml:space="preserve">Ηλεκτρόδια inox ενδεικτικού τύπου  Oerlikon </t>
    </r>
    <r>
      <rPr>
        <b/>
        <sz val="10"/>
        <color rgb="FF000000"/>
        <rFont val="Verdana"/>
        <family val="2"/>
        <charset val="161"/>
      </rPr>
      <t>belinox   3.25mm</t>
    </r>
  </si>
  <si>
    <r>
      <t xml:space="preserve">Καλάι σύρμα </t>
    </r>
    <r>
      <rPr>
        <b/>
        <sz val="10"/>
        <color rgb="FF000000"/>
        <rFont val="Verdana"/>
        <family val="2"/>
        <charset val="161"/>
      </rPr>
      <t>Φ 1mm</t>
    </r>
    <r>
      <rPr>
        <sz val="10"/>
        <color rgb="FF000000"/>
        <rFont val="Verdana"/>
        <family val="2"/>
        <charset val="161"/>
      </rPr>
      <t xml:space="preserve"> (να περιέχει καθαριστικό εσωτερικά) συσκευασία 100gr</t>
    </r>
  </si>
  <si>
    <t>Αλοιφή κόλλησης για καλάι  συσκευασία 100gr</t>
  </si>
  <si>
    <t>Κόλλα Μετάλλου εποξική δύο συστατικών ενδεικτικού τύπου</t>
  </si>
  <si>
    <r>
      <t xml:space="preserve"> Cold welt</t>
    </r>
    <r>
      <rPr>
        <sz val="10"/>
        <color rgb="FF000000"/>
        <rFont val="Verdana"/>
        <family val="2"/>
        <charset val="161"/>
      </rPr>
      <t xml:space="preserve">  (ισχυρού τύπου) σε συσκευασία 50g</t>
    </r>
  </si>
  <si>
    <t>Υγρό τεφλόν κίτρινο ενδεικτικού τύπου</t>
  </si>
  <si>
    <r>
      <t>CIMBERIO CIM 70-10</t>
    </r>
    <r>
      <rPr>
        <sz val="10"/>
        <color rgb="FF000000"/>
        <rFont val="Verdana"/>
        <family val="2"/>
        <charset val="161"/>
      </rPr>
      <t xml:space="preserve">   100ml </t>
    </r>
  </si>
  <si>
    <t>Σύνολο</t>
  </si>
  <si>
    <t>Φ.Π.Α.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</si>
</sst>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1"/>
    </font>
    <font>
      <b/>
      <sz val="10"/>
      <color rgb="FF000000"/>
      <name val="Verdana"/>
      <family val="2"/>
      <charset val="161"/>
    </font>
    <font>
      <sz val="10"/>
      <color rgb="FF000000"/>
      <name val="Verdana"/>
      <family val="2"/>
      <charset val="161"/>
    </font>
    <font>
      <i/>
      <sz val="10"/>
      <color rgb="FF000000"/>
      <name val="Verdana"/>
      <family val="2"/>
      <charset val="161"/>
    </font>
    <font>
      <u/>
      <sz val="10"/>
      <color rgb="FF000000"/>
      <name val="Verdana"/>
      <family val="2"/>
      <charset val="161"/>
    </font>
    <font>
      <sz val="10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1"/>
  <sheetViews>
    <sheetView tabSelected="1" topLeftCell="A57" workbookViewId="0">
      <selection activeCell="F69" sqref="F69:F71"/>
    </sheetView>
  </sheetViews>
  <sheetFormatPr defaultRowHeight="15" x14ac:dyDescent="0.25"/>
  <cols>
    <col min="1" max="1" width="6.28515625" customWidth="1"/>
    <col min="2" max="2" width="27.140625" customWidth="1"/>
    <col min="6" max="6" width="9.5703125" customWidth="1"/>
  </cols>
  <sheetData>
    <row r="2" spans="1:6" ht="15.75" thickBot="1" x14ac:dyDescent="0.3"/>
    <row r="3" spans="1:6" ht="26.2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5" t="s">
        <v>5</v>
      </c>
    </row>
    <row r="4" spans="1:6" ht="63.75" x14ac:dyDescent="0.25">
      <c r="A4" s="26">
        <v>1</v>
      </c>
      <c r="B4" s="7" t="s">
        <v>6</v>
      </c>
      <c r="C4" s="28" t="s">
        <v>8</v>
      </c>
      <c r="D4" s="28">
        <v>40</v>
      </c>
      <c r="E4" s="28">
        <v>6</v>
      </c>
      <c r="F4" s="36">
        <f>D4*E4</f>
        <v>240</v>
      </c>
    </row>
    <row r="5" spans="1:6" ht="26.25" thickBot="1" x14ac:dyDescent="0.3">
      <c r="A5" s="27"/>
      <c r="B5" s="8" t="s">
        <v>7</v>
      </c>
      <c r="C5" s="29"/>
      <c r="D5" s="29"/>
      <c r="E5" s="29"/>
      <c r="F5" s="37"/>
    </row>
    <row r="6" spans="1:6" ht="51.75" thickBot="1" x14ac:dyDescent="0.3">
      <c r="A6" s="9">
        <v>2</v>
      </c>
      <c r="B6" s="8" t="s">
        <v>9</v>
      </c>
      <c r="C6" s="10" t="s">
        <v>8</v>
      </c>
      <c r="D6" s="10">
        <v>5</v>
      </c>
      <c r="E6" s="10">
        <v>15</v>
      </c>
      <c r="F6" s="11">
        <f>D6*E6</f>
        <v>75</v>
      </c>
    </row>
    <row r="7" spans="1:6" x14ac:dyDescent="0.25">
      <c r="A7" s="26">
        <v>3</v>
      </c>
      <c r="B7" s="7" t="s">
        <v>10</v>
      </c>
      <c r="C7" s="28" t="s">
        <v>8</v>
      </c>
      <c r="D7" s="28">
        <v>20</v>
      </c>
      <c r="E7" s="28">
        <v>1.2</v>
      </c>
      <c r="F7" s="36">
        <f>E7*D7</f>
        <v>24</v>
      </c>
    </row>
    <row r="8" spans="1:6" x14ac:dyDescent="0.25">
      <c r="A8" s="32"/>
      <c r="B8" s="7" t="s">
        <v>11</v>
      </c>
      <c r="C8" s="33"/>
      <c r="D8" s="33"/>
      <c r="E8" s="33"/>
      <c r="F8" s="38"/>
    </row>
    <row r="9" spans="1:6" x14ac:dyDescent="0.25">
      <c r="A9" s="32"/>
      <c r="B9" s="13" t="s">
        <v>12</v>
      </c>
      <c r="C9" s="33"/>
      <c r="D9" s="33"/>
      <c r="E9" s="33"/>
      <c r="F9" s="38"/>
    </row>
    <row r="10" spans="1:6" ht="15.75" thickBot="1" x14ac:dyDescent="0.3">
      <c r="A10" s="27"/>
      <c r="B10" s="8" t="s">
        <v>13</v>
      </c>
      <c r="C10" s="29"/>
      <c r="D10" s="29"/>
      <c r="E10" s="29"/>
      <c r="F10" s="37"/>
    </row>
    <row r="11" spans="1:6" ht="77.25" thickBot="1" x14ac:dyDescent="0.3">
      <c r="A11" s="9">
        <v>4</v>
      </c>
      <c r="B11" s="7" t="s">
        <v>14</v>
      </c>
      <c r="C11" s="10" t="s">
        <v>8</v>
      </c>
      <c r="D11" s="10">
        <v>40</v>
      </c>
      <c r="E11" s="10">
        <v>9</v>
      </c>
      <c r="F11" s="11">
        <f>E11*D11</f>
        <v>360</v>
      </c>
    </row>
    <row r="12" spans="1:6" ht="51.75" thickBot="1" x14ac:dyDescent="0.3">
      <c r="A12" s="9">
        <v>5</v>
      </c>
      <c r="B12" s="14" t="s">
        <v>15</v>
      </c>
      <c r="C12" s="10" t="s">
        <v>8</v>
      </c>
      <c r="D12" s="10">
        <v>10</v>
      </c>
      <c r="E12" s="10">
        <v>12</v>
      </c>
      <c r="F12" s="11">
        <f>E12*D12</f>
        <v>120</v>
      </c>
    </row>
    <row r="13" spans="1:6" ht="90" thickBot="1" x14ac:dyDescent="0.3">
      <c r="A13" s="9">
        <v>6</v>
      </c>
      <c r="B13" s="7" t="s">
        <v>16</v>
      </c>
      <c r="C13" s="10" t="s">
        <v>8</v>
      </c>
      <c r="D13" s="10">
        <v>20</v>
      </c>
      <c r="E13" s="10">
        <v>12</v>
      </c>
      <c r="F13" s="11">
        <f>E13*D13</f>
        <v>240</v>
      </c>
    </row>
    <row r="14" spans="1:6" ht="77.25" thickBot="1" x14ac:dyDescent="0.3">
      <c r="A14" s="9">
        <v>7</v>
      </c>
      <c r="B14" s="14" t="s">
        <v>17</v>
      </c>
      <c r="C14" s="10" t="s">
        <v>8</v>
      </c>
      <c r="D14" s="10">
        <v>15</v>
      </c>
      <c r="E14" s="10">
        <v>10</v>
      </c>
      <c r="F14" s="11">
        <f>E14*D14</f>
        <v>150</v>
      </c>
    </row>
    <row r="15" spans="1:6" ht="51.75" thickBot="1" x14ac:dyDescent="0.3">
      <c r="A15" s="9">
        <v>8</v>
      </c>
      <c r="B15" s="15" t="s">
        <v>18</v>
      </c>
      <c r="C15" s="10" t="s">
        <v>8</v>
      </c>
      <c r="D15" s="10">
        <v>40</v>
      </c>
      <c r="E15" s="10">
        <v>10</v>
      </c>
      <c r="F15" s="11">
        <f>E15*D15</f>
        <v>400</v>
      </c>
    </row>
    <row r="16" spans="1:6" x14ac:dyDescent="0.25">
      <c r="A16" s="26">
        <v>9</v>
      </c>
      <c r="B16" s="6" t="s">
        <v>19</v>
      </c>
      <c r="C16" s="28" t="s">
        <v>8</v>
      </c>
      <c r="D16" s="28">
        <v>70</v>
      </c>
      <c r="E16" s="28">
        <v>1.5</v>
      </c>
      <c r="F16" s="36">
        <f>E16*D16</f>
        <v>105</v>
      </c>
    </row>
    <row r="17" spans="1:6" ht="15.75" thickBot="1" x14ac:dyDescent="0.3">
      <c r="A17" s="27"/>
      <c r="B17" s="12" t="s">
        <v>20</v>
      </c>
      <c r="C17" s="29"/>
      <c r="D17" s="29"/>
      <c r="E17" s="29"/>
      <c r="F17" s="37"/>
    </row>
    <row r="18" spans="1:6" x14ac:dyDescent="0.25">
      <c r="A18" s="26">
        <v>10</v>
      </c>
      <c r="B18" s="16" t="s">
        <v>19</v>
      </c>
      <c r="C18" s="28" t="s">
        <v>8</v>
      </c>
      <c r="D18" s="28">
        <v>5</v>
      </c>
      <c r="E18" s="28">
        <v>2.5</v>
      </c>
      <c r="F18" s="36">
        <f>E18*D18</f>
        <v>12.5</v>
      </c>
    </row>
    <row r="19" spans="1:6" ht="15.75" thickBot="1" x14ac:dyDescent="0.3">
      <c r="A19" s="27"/>
      <c r="B19" s="8" t="s">
        <v>21</v>
      </c>
      <c r="C19" s="29"/>
      <c r="D19" s="29"/>
      <c r="E19" s="29"/>
      <c r="F19" s="37"/>
    </row>
    <row r="20" spans="1:6" ht="15.75" thickBot="1" x14ac:dyDescent="0.3">
      <c r="A20" s="9">
        <v>11</v>
      </c>
      <c r="B20" s="8" t="s">
        <v>22</v>
      </c>
      <c r="C20" s="10" t="s">
        <v>23</v>
      </c>
      <c r="D20" s="10">
        <v>10</v>
      </c>
      <c r="E20" s="10">
        <v>0.8</v>
      </c>
      <c r="F20" s="11">
        <f>E20*D20</f>
        <v>8</v>
      </c>
    </row>
    <row r="21" spans="1:6" ht="15.75" thickBot="1" x14ac:dyDescent="0.3">
      <c r="A21" s="9">
        <v>12</v>
      </c>
      <c r="B21" s="8" t="s">
        <v>24</v>
      </c>
      <c r="C21" s="10" t="s">
        <v>23</v>
      </c>
      <c r="D21" s="10">
        <v>10</v>
      </c>
      <c r="E21" s="10">
        <v>1</v>
      </c>
      <c r="F21" s="11">
        <f>E21*D21</f>
        <v>10</v>
      </c>
    </row>
    <row r="22" spans="1:6" ht="26.25" thickBot="1" x14ac:dyDescent="0.3">
      <c r="A22" s="9">
        <v>13</v>
      </c>
      <c r="B22" s="8" t="s">
        <v>25</v>
      </c>
      <c r="C22" s="10" t="s">
        <v>23</v>
      </c>
      <c r="D22" s="10">
        <v>10</v>
      </c>
      <c r="E22" s="10">
        <v>1.2</v>
      </c>
      <c r="F22" s="11">
        <f>E22*D22</f>
        <v>12</v>
      </c>
    </row>
    <row r="23" spans="1:6" ht="26.25" thickBot="1" x14ac:dyDescent="0.3">
      <c r="A23" s="9">
        <v>14</v>
      </c>
      <c r="B23" s="8" t="s">
        <v>26</v>
      </c>
      <c r="C23" s="10" t="s">
        <v>23</v>
      </c>
      <c r="D23" s="10">
        <v>10</v>
      </c>
      <c r="E23" s="10">
        <v>2.4</v>
      </c>
      <c r="F23" s="11">
        <f>E23*D23</f>
        <v>24</v>
      </c>
    </row>
    <row r="24" spans="1:6" ht="26.25" thickBot="1" x14ac:dyDescent="0.3">
      <c r="A24" s="9">
        <v>15</v>
      </c>
      <c r="B24" s="8" t="s">
        <v>27</v>
      </c>
      <c r="C24" s="10" t="s">
        <v>23</v>
      </c>
      <c r="D24" s="10">
        <v>10</v>
      </c>
      <c r="E24" s="10">
        <v>2.6</v>
      </c>
      <c r="F24" s="11">
        <f>E24*D24</f>
        <v>26</v>
      </c>
    </row>
    <row r="25" spans="1:6" ht="26.25" thickBot="1" x14ac:dyDescent="0.3">
      <c r="A25" s="9">
        <v>16</v>
      </c>
      <c r="B25" s="8" t="s">
        <v>28</v>
      </c>
      <c r="C25" s="10" t="s">
        <v>23</v>
      </c>
      <c r="D25" s="10">
        <v>10</v>
      </c>
      <c r="E25" s="10">
        <v>3.8</v>
      </c>
      <c r="F25" s="11">
        <f>E25*D25</f>
        <v>38</v>
      </c>
    </row>
    <row r="26" spans="1:6" ht="39" thickBot="1" x14ac:dyDescent="0.3">
      <c r="A26" s="9">
        <v>17</v>
      </c>
      <c r="B26" s="15" t="s">
        <v>29</v>
      </c>
      <c r="C26" s="10" t="s">
        <v>23</v>
      </c>
      <c r="D26" s="17">
        <v>15</v>
      </c>
      <c r="E26" s="17">
        <v>2.2000000000000002</v>
      </c>
      <c r="F26" s="11">
        <f>E26*D26</f>
        <v>33</v>
      </c>
    </row>
    <row r="27" spans="1:6" ht="39" thickBot="1" x14ac:dyDescent="0.3">
      <c r="A27" s="9">
        <v>18</v>
      </c>
      <c r="B27" s="15" t="s">
        <v>30</v>
      </c>
      <c r="C27" s="10" t="s">
        <v>23</v>
      </c>
      <c r="D27" s="17">
        <v>15</v>
      </c>
      <c r="E27" s="17">
        <v>2.4</v>
      </c>
      <c r="F27" s="11">
        <f>E27*D27</f>
        <v>36</v>
      </c>
    </row>
    <row r="28" spans="1:6" ht="39" thickBot="1" x14ac:dyDescent="0.3">
      <c r="A28" s="9">
        <v>19</v>
      </c>
      <c r="B28" s="8" t="s">
        <v>31</v>
      </c>
      <c r="C28" s="10" t="s">
        <v>23</v>
      </c>
      <c r="D28" s="10">
        <v>15</v>
      </c>
      <c r="E28" s="10">
        <v>2.6</v>
      </c>
      <c r="F28" s="11">
        <f>E28*D28</f>
        <v>39</v>
      </c>
    </row>
    <row r="29" spans="1:6" ht="39" thickBot="1" x14ac:dyDescent="0.3">
      <c r="A29" s="9">
        <v>20</v>
      </c>
      <c r="B29" s="8" t="s">
        <v>32</v>
      </c>
      <c r="C29" s="10" t="s">
        <v>23</v>
      </c>
      <c r="D29" s="10">
        <v>15</v>
      </c>
      <c r="E29" s="10">
        <v>3.6</v>
      </c>
      <c r="F29" s="11">
        <f>E29*D29</f>
        <v>54</v>
      </c>
    </row>
    <row r="30" spans="1:6" ht="39" thickBot="1" x14ac:dyDescent="0.3">
      <c r="A30" s="9">
        <v>21</v>
      </c>
      <c r="B30" s="8" t="s">
        <v>33</v>
      </c>
      <c r="C30" s="10" t="s">
        <v>23</v>
      </c>
      <c r="D30" s="10">
        <v>20</v>
      </c>
      <c r="E30" s="10">
        <v>4.2</v>
      </c>
      <c r="F30" s="11">
        <f>E30*D30</f>
        <v>84</v>
      </c>
    </row>
    <row r="31" spans="1:6" ht="39" thickBot="1" x14ac:dyDescent="0.3">
      <c r="A31" s="9">
        <v>22</v>
      </c>
      <c r="B31" s="8" t="s">
        <v>34</v>
      </c>
      <c r="C31" s="10" t="s">
        <v>23</v>
      </c>
      <c r="D31" s="10">
        <v>20</v>
      </c>
      <c r="E31" s="10">
        <v>5.8</v>
      </c>
      <c r="F31" s="11">
        <f>E31*D31</f>
        <v>116</v>
      </c>
    </row>
    <row r="32" spans="1:6" ht="51.75" thickBot="1" x14ac:dyDescent="0.3">
      <c r="A32" s="9">
        <v>23</v>
      </c>
      <c r="B32" s="8" t="s">
        <v>35</v>
      </c>
      <c r="C32" s="10" t="s">
        <v>36</v>
      </c>
      <c r="D32" s="10">
        <v>20</v>
      </c>
      <c r="E32" s="10">
        <v>2.5</v>
      </c>
      <c r="F32" s="11">
        <f>E32*D32</f>
        <v>50</v>
      </c>
    </row>
    <row r="33" spans="1:6" ht="26.25" thickBot="1" x14ac:dyDescent="0.3">
      <c r="A33" s="9">
        <v>24</v>
      </c>
      <c r="B33" s="8" t="s">
        <v>37</v>
      </c>
      <c r="C33" s="10" t="s">
        <v>8</v>
      </c>
      <c r="D33" s="10">
        <v>20</v>
      </c>
      <c r="E33" s="10">
        <v>0.9</v>
      </c>
      <c r="F33" s="11">
        <f>E33*D33</f>
        <v>18</v>
      </c>
    </row>
    <row r="34" spans="1:6" ht="26.25" thickBot="1" x14ac:dyDescent="0.3">
      <c r="A34" s="9">
        <v>25</v>
      </c>
      <c r="B34" s="8" t="s">
        <v>38</v>
      </c>
      <c r="C34" s="10" t="s">
        <v>8</v>
      </c>
      <c r="D34" s="10">
        <v>20</v>
      </c>
      <c r="E34" s="10">
        <v>0.9</v>
      </c>
      <c r="F34" s="11">
        <f>E34*D34</f>
        <v>18</v>
      </c>
    </row>
    <row r="35" spans="1:6" ht="26.25" thickBot="1" x14ac:dyDescent="0.3">
      <c r="A35" s="9">
        <v>26</v>
      </c>
      <c r="B35" s="8" t="s">
        <v>39</v>
      </c>
      <c r="C35" s="10" t="s">
        <v>8</v>
      </c>
      <c r="D35" s="10">
        <v>20</v>
      </c>
      <c r="E35" s="10">
        <v>0.9</v>
      </c>
      <c r="F35" s="11">
        <f>E35*D35</f>
        <v>18</v>
      </c>
    </row>
    <row r="36" spans="1:6" ht="26.25" thickBot="1" x14ac:dyDescent="0.3">
      <c r="A36" s="9">
        <v>27</v>
      </c>
      <c r="B36" s="8" t="s">
        <v>40</v>
      </c>
      <c r="C36" s="10" t="s">
        <v>8</v>
      </c>
      <c r="D36" s="10">
        <v>20</v>
      </c>
      <c r="E36" s="10">
        <v>1.2</v>
      </c>
      <c r="F36" s="11">
        <f>E36*D36</f>
        <v>24</v>
      </c>
    </row>
    <row r="37" spans="1:6" ht="26.25" thickBot="1" x14ac:dyDescent="0.3">
      <c r="A37" s="9">
        <v>28</v>
      </c>
      <c r="B37" s="8" t="s">
        <v>41</v>
      </c>
      <c r="C37" s="10" t="s">
        <v>8</v>
      </c>
      <c r="D37" s="10">
        <v>20</v>
      </c>
      <c r="E37" s="10">
        <v>3</v>
      </c>
      <c r="F37" s="11">
        <f>E37*D37</f>
        <v>60</v>
      </c>
    </row>
    <row r="38" spans="1:6" ht="38.25" x14ac:dyDescent="0.25">
      <c r="A38" s="26">
        <v>29</v>
      </c>
      <c r="B38" s="7" t="s">
        <v>42</v>
      </c>
      <c r="C38" s="28" t="s">
        <v>23</v>
      </c>
      <c r="D38" s="28">
        <v>120</v>
      </c>
      <c r="E38" s="28">
        <v>0.4</v>
      </c>
      <c r="F38" s="36">
        <f>E38*D38</f>
        <v>48</v>
      </c>
    </row>
    <row r="39" spans="1:6" ht="26.25" thickBot="1" x14ac:dyDescent="0.3">
      <c r="A39" s="27"/>
      <c r="B39" s="8" t="s">
        <v>43</v>
      </c>
      <c r="C39" s="29"/>
      <c r="D39" s="29"/>
      <c r="E39" s="29"/>
      <c r="F39" s="37"/>
    </row>
    <row r="40" spans="1:6" ht="38.25" x14ac:dyDescent="0.25">
      <c r="A40" s="26">
        <v>30</v>
      </c>
      <c r="B40" s="7" t="s">
        <v>44</v>
      </c>
      <c r="C40" s="28" t="s">
        <v>23</v>
      </c>
      <c r="D40" s="28">
        <v>120</v>
      </c>
      <c r="E40" s="28">
        <v>0.25</v>
      </c>
      <c r="F40" s="36">
        <f>E40*D40</f>
        <v>30</v>
      </c>
    </row>
    <row r="41" spans="1:6" ht="26.25" thickBot="1" x14ac:dyDescent="0.3">
      <c r="A41" s="27"/>
      <c r="B41" s="8" t="s">
        <v>45</v>
      </c>
      <c r="C41" s="29"/>
      <c r="D41" s="29"/>
      <c r="E41" s="29"/>
      <c r="F41" s="37"/>
    </row>
    <row r="42" spans="1:6" ht="39" thickBot="1" x14ac:dyDescent="0.3">
      <c r="A42" s="9">
        <v>31</v>
      </c>
      <c r="B42" s="8" t="s">
        <v>46</v>
      </c>
      <c r="C42" s="10" t="s">
        <v>8</v>
      </c>
      <c r="D42" s="10">
        <v>20</v>
      </c>
      <c r="E42" s="10">
        <v>1.7</v>
      </c>
      <c r="F42" s="11">
        <f>E42*D42</f>
        <v>34</v>
      </c>
    </row>
    <row r="43" spans="1:6" ht="39" thickBot="1" x14ac:dyDescent="0.3">
      <c r="A43" s="9">
        <v>32</v>
      </c>
      <c r="B43" s="8" t="s">
        <v>47</v>
      </c>
      <c r="C43" s="10" t="s">
        <v>8</v>
      </c>
      <c r="D43" s="10">
        <v>10</v>
      </c>
      <c r="E43" s="10">
        <v>1.7</v>
      </c>
      <c r="F43" s="11">
        <f>E43*D43</f>
        <v>17</v>
      </c>
    </row>
    <row r="44" spans="1:6" ht="39" thickBot="1" x14ac:dyDescent="0.3">
      <c r="A44" s="9">
        <v>33</v>
      </c>
      <c r="B44" s="8" t="s">
        <v>48</v>
      </c>
      <c r="C44" s="10" t="s">
        <v>8</v>
      </c>
      <c r="D44" s="10">
        <v>10</v>
      </c>
      <c r="E44" s="10">
        <v>2</v>
      </c>
      <c r="F44" s="11">
        <f>E44*D44</f>
        <v>20</v>
      </c>
    </row>
    <row r="45" spans="1:6" ht="39" thickBot="1" x14ac:dyDescent="0.3">
      <c r="A45" s="9">
        <v>34</v>
      </c>
      <c r="B45" s="8" t="s">
        <v>49</v>
      </c>
      <c r="C45" s="10" t="s">
        <v>8</v>
      </c>
      <c r="D45" s="10">
        <v>10</v>
      </c>
      <c r="E45" s="10">
        <v>2</v>
      </c>
      <c r="F45" s="11">
        <f>E45*D45</f>
        <v>20</v>
      </c>
    </row>
    <row r="46" spans="1:6" ht="39" thickBot="1" x14ac:dyDescent="0.3">
      <c r="A46" s="9">
        <v>35</v>
      </c>
      <c r="B46" s="8" t="s">
        <v>50</v>
      </c>
      <c r="C46" s="10" t="s">
        <v>8</v>
      </c>
      <c r="D46" s="10">
        <v>10</v>
      </c>
      <c r="E46" s="10">
        <v>2</v>
      </c>
      <c r="F46" s="11">
        <f>E46*D46</f>
        <v>20</v>
      </c>
    </row>
    <row r="47" spans="1:6" ht="39" thickBot="1" x14ac:dyDescent="0.3">
      <c r="A47" s="9">
        <v>36</v>
      </c>
      <c r="B47" s="8" t="s">
        <v>51</v>
      </c>
      <c r="C47" s="10" t="s">
        <v>8</v>
      </c>
      <c r="D47" s="10">
        <v>10</v>
      </c>
      <c r="E47" s="10">
        <v>3</v>
      </c>
      <c r="F47" s="11">
        <f>E47*D47</f>
        <v>30</v>
      </c>
    </row>
    <row r="48" spans="1:6" ht="77.25" thickBot="1" x14ac:dyDescent="0.3">
      <c r="A48" s="9">
        <v>37</v>
      </c>
      <c r="B48" s="18" t="s">
        <v>52</v>
      </c>
      <c r="C48" s="10" t="s">
        <v>8</v>
      </c>
      <c r="D48" s="10">
        <v>20</v>
      </c>
      <c r="E48" s="10">
        <v>8</v>
      </c>
      <c r="F48" s="11">
        <f>E48*D48</f>
        <v>160</v>
      </c>
    </row>
    <row r="49" spans="1:6" ht="77.25" thickBot="1" x14ac:dyDescent="0.3">
      <c r="A49" s="9">
        <v>38</v>
      </c>
      <c r="B49" s="8" t="s">
        <v>53</v>
      </c>
      <c r="C49" s="10" t="s">
        <v>8</v>
      </c>
      <c r="D49" s="10">
        <v>11</v>
      </c>
      <c r="E49" s="10">
        <v>5</v>
      </c>
      <c r="F49" s="11">
        <f>E49*D49</f>
        <v>55</v>
      </c>
    </row>
    <row r="50" spans="1:6" ht="26.25" thickBot="1" x14ac:dyDescent="0.3">
      <c r="A50" s="9">
        <v>39</v>
      </c>
      <c r="B50" s="8" t="s">
        <v>54</v>
      </c>
      <c r="C50" s="10" t="s">
        <v>8</v>
      </c>
      <c r="D50" s="10">
        <v>15</v>
      </c>
      <c r="E50" s="10">
        <v>1.6</v>
      </c>
      <c r="F50" s="11">
        <f>E50*D50</f>
        <v>24</v>
      </c>
    </row>
    <row r="51" spans="1:6" ht="26.25" thickBot="1" x14ac:dyDescent="0.3">
      <c r="A51" s="9">
        <v>40</v>
      </c>
      <c r="B51" s="8" t="s">
        <v>55</v>
      </c>
      <c r="C51" s="10" t="s">
        <v>8</v>
      </c>
      <c r="D51" s="10">
        <v>15</v>
      </c>
      <c r="E51" s="10">
        <v>2.5</v>
      </c>
      <c r="F51" s="11">
        <f>E51*D51</f>
        <v>37.5</v>
      </c>
    </row>
    <row r="52" spans="1:6" ht="64.5" thickBot="1" x14ac:dyDescent="0.3">
      <c r="A52" s="9">
        <v>41</v>
      </c>
      <c r="B52" s="8" t="s">
        <v>56</v>
      </c>
      <c r="C52" s="10" t="s">
        <v>8</v>
      </c>
      <c r="D52" s="10">
        <v>8</v>
      </c>
      <c r="E52" s="10">
        <v>14</v>
      </c>
      <c r="F52" s="11">
        <f>E52*D52</f>
        <v>112</v>
      </c>
    </row>
    <row r="53" spans="1:6" ht="39" thickBot="1" x14ac:dyDescent="0.3">
      <c r="A53" s="9">
        <v>42</v>
      </c>
      <c r="B53" s="8" t="s">
        <v>57</v>
      </c>
      <c r="C53" s="10" t="s">
        <v>58</v>
      </c>
      <c r="D53" s="10">
        <v>10</v>
      </c>
      <c r="E53" s="10">
        <v>13</v>
      </c>
      <c r="F53" s="11">
        <f>E53*D53</f>
        <v>130</v>
      </c>
    </row>
    <row r="54" spans="1:6" ht="39" thickBot="1" x14ac:dyDescent="0.3">
      <c r="A54" s="9">
        <v>43</v>
      </c>
      <c r="B54" s="8" t="s">
        <v>59</v>
      </c>
      <c r="C54" s="10" t="s">
        <v>58</v>
      </c>
      <c r="D54" s="10">
        <v>5</v>
      </c>
      <c r="E54" s="10">
        <v>12</v>
      </c>
      <c r="F54" s="11">
        <f>E54*D54</f>
        <v>60</v>
      </c>
    </row>
    <row r="55" spans="1:6" ht="51.75" thickBot="1" x14ac:dyDescent="0.3">
      <c r="A55" s="9">
        <v>44</v>
      </c>
      <c r="B55" s="8" t="s">
        <v>60</v>
      </c>
      <c r="C55" s="10" t="s">
        <v>58</v>
      </c>
      <c r="D55" s="10">
        <v>5</v>
      </c>
      <c r="E55" s="10">
        <v>12</v>
      </c>
      <c r="F55" s="11">
        <f>E55*D55</f>
        <v>60</v>
      </c>
    </row>
    <row r="56" spans="1:6" ht="26.25" thickBot="1" x14ac:dyDescent="0.3">
      <c r="A56" s="9">
        <v>45</v>
      </c>
      <c r="B56" s="8" t="s">
        <v>61</v>
      </c>
      <c r="C56" s="10" t="s">
        <v>62</v>
      </c>
      <c r="D56" s="10">
        <v>100</v>
      </c>
      <c r="E56" s="10">
        <v>3</v>
      </c>
      <c r="F56" s="11">
        <f>E56*D56</f>
        <v>300</v>
      </c>
    </row>
    <row r="57" spans="1:6" ht="51.75" thickBot="1" x14ac:dyDescent="0.3">
      <c r="A57" s="9">
        <v>46</v>
      </c>
      <c r="B57" s="8" t="s">
        <v>63</v>
      </c>
      <c r="C57" s="10" t="s">
        <v>62</v>
      </c>
      <c r="D57" s="10">
        <v>50</v>
      </c>
      <c r="E57" s="10">
        <v>3</v>
      </c>
      <c r="F57" s="11">
        <f>E57*D57</f>
        <v>150</v>
      </c>
    </row>
    <row r="58" spans="1:6" ht="51.75" thickBot="1" x14ac:dyDescent="0.3">
      <c r="A58" s="9">
        <v>47</v>
      </c>
      <c r="B58" s="8" t="s">
        <v>64</v>
      </c>
      <c r="C58" s="10" t="s">
        <v>62</v>
      </c>
      <c r="D58" s="10">
        <v>40</v>
      </c>
      <c r="E58" s="10">
        <v>2.6</v>
      </c>
      <c r="F58" s="11">
        <f>E58*D58</f>
        <v>104</v>
      </c>
    </row>
    <row r="59" spans="1:6" ht="51.75" thickBot="1" x14ac:dyDescent="0.3">
      <c r="A59" s="9">
        <v>48</v>
      </c>
      <c r="B59" s="7" t="s">
        <v>65</v>
      </c>
      <c r="C59" s="10" t="s">
        <v>62</v>
      </c>
      <c r="D59" s="10">
        <v>40</v>
      </c>
      <c r="E59" s="10">
        <v>2.6</v>
      </c>
      <c r="F59" s="11">
        <f>E59*D59</f>
        <v>104</v>
      </c>
    </row>
    <row r="60" spans="1:6" ht="51.75" thickBot="1" x14ac:dyDescent="0.3">
      <c r="A60" s="9">
        <v>49</v>
      </c>
      <c r="B60" s="14" t="s">
        <v>66</v>
      </c>
      <c r="C60" s="10" t="s">
        <v>62</v>
      </c>
      <c r="D60" s="10">
        <v>15</v>
      </c>
      <c r="E60" s="10">
        <v>2.6</v>
      </c>
      <c r="F60" s="11">
        <f>E60*D60</f>
        <v>39</v>
      </c>
    </row>
    <row r="61" spans="1:6" ht="51.75" thickBot="1" x14ac:dyDescent="0.3">
      <c r="A61" s="9">
        <v>50</v>
      </c>
      <c r="B61" s="8" t="s">
        <v>67</v>
      </c>
      <c r="C61" s="10" t="s">
        <v>62</v>
      </c>
      <c r="D61" s="10">
        <v>15</v>
      </c>
      <c r="E61" s="10">
        <v>3</v>
      </c>
      <c r="F61" s="11">
        <f>D61*E61</f>
        <v>45</v>
      </c>
    </row>
    <row r="62" spans="1:6" ht="51.75" thickBot="1" x14ac:dyDescent="0.3">
      <c r="A62" s="9">
        <v>51</v>
      </c>
      <c r="B62" s="8" t="s">
        <v>68</v>
      </c>
      <c r="C62" s="10" t="s">
        <v>62</v>
      </c>
      <c r="D62" s="10">
        <v>2</v>
      </c>
      <c r="E62" s="10">
        <v>15</v>
      </c>
      <c r="F62" s="11">
        <f>E62*D62</f>
        <v>30</v>
      </c>
    </row>
    <row r="63" spans="1:6" ht="51.75" thickBot="1" x14ac:dyDescent="0.3">
      <c r="A63" s="9">
        <v>52</v>
      </c>
      <c r="B63" s="8" t="s">
        <v>69</v>
      </c>
      <c r="C63" s="10" t="s">
        <v>8</v>
      </c>
      <c r="D63" s="10">
        <v>2</v>
      </c>
      <c r="E63" s="10">
        <v>4</v>
      </c>
      <c r="F63" s="11">
        <f>E63*D63</f>
        <v>8</v>
      </c>
    </row>
    <row r="64" spans="1:6" ht="26.25" thickBot="1" x14ac:dyDescent="0.3">
      <c r="A64" s="9">
        <v>53</v>
      </c>
      <c r="B64" s="8" t="s">
        <v>70</v>
      </c>
      <c r="C64" s="10" t="s">
        <v>8</v>
      </c>
      <c r="D64" s="10">
        <v>2</v>
      </c>
      <c r="E64" s="10">
        <v>4</v>
      </c>
      <c r="F64" s="11">
        <f>E64*D64</f>
        <v>8</v>
      </c>
    </row>
    <row r="65" spans="1:6" ht="38.25" x14ac:dyDescent="0.25">
      <c r="A65" s="26">
        <v>54</v>
      </c>
      <c r="B65" s="7" t="s">
        <v>71</v>
      </c>
      <c r="C65" s="28" t="s">
        <v>8</v>
      </c>
      <c r="D65" s="28">
        <v>15</v>
      </c>
      <c r="E65" s="28">
        <v>8.1999999999999993</v>
      </c>
      <c r="F65" s="36">
        <f>E65*D65</f>
        <v>122.99999999999999</v>
      </c>
    </row>
    <row r="66" spans="1:6" ht="26.25" thickBot="1" x14ac:dyDescent="0.3">
      <c r="A66" s="27"/>
      <c r="B66" s="19" t="s">
        <v>72</v>
      </c>
      <c r="C66" s="29"/>
      <c r="D66" s="29"/>
      <c r="E66" s="29"/>
      <c r="F66" s="37"/>
    </row>
    <row r="67" spans="1:6" ht="25.5" x14ac:dyDescent="0.25">
      <c r="A67" s="26">
        <v>55</v>
      </c>
      <c r="B67" s="7" t="s">
        <v>73</v>
      </c>
      <c r="C67" s="28" t="s">
        <v>8</v>
      </c>
      <c r="D67" s="28">
        <v>4</v>
      </c>
      <c r="E67" s="28">
        <v>12</v>
      </c>
      <c r="F67" s="36">
        <f>E67*D67</f>
        <v>48</v>
      </c>
    </row>
    <row r="68" spans="1:6" ht="26.25" thickBot="1" x14ac:dyDescent="0.3">
      <c r="A68" s="27"/>
      <c r="B68" s="19" t="s">
        <v>74</v>
      </c>
      <c r="C68" s="29"/>
      <c r="D68" s="29"/>
      <c r="E68" s="29"/>
      <c r="F68" s="37"/>
    </row>
    <row r="69" spans="1:6" ht="15.75" thickBot="1" x14ac:dyDescent="0.3">
      <c r="A69" s="20"/>
      <c r="B69" s="30"/>
      <c r="C69" s="22"/>
      <c r="D69" s="34" t="s">
        <v>75</v>
      </c>
      <c r="E69" s="35"/>
      <c r="F69" s="23">
        <v>4211</v>
      </c>
    </row>
    <row r="70" spans="1:6" ht="15.75" thickBot="1" x14ac:dyDescent="0.3">
      <c r="A70" s="20"/>
      <c r="B70" s="31"/>
      <c r="C70" s="22"/>
      <c r="D70" s="24" t="s">
        <v>76</v>
      </c>
      <c r="E70" s="25"/>
      <c r="F70" s="11">
        <f>F69*17%</f>
        <v>715.87</v>
      </c>
    </row>
    <row r="71" spans="1:6" ht="15.75" thickBot="1" x14ac:dyDescent="0.3">
      <c r="A71" s="20"/>
      <c r="B71" s="21"/>
      <c r="C71" s="22"/>
      <c r="D71" s="24"/>
      <c r="E71" s="25"/>
      <c r="F71" s="23">
        <f>SUM(F69:F70)</f>
        <v>4926.87</v>
      </c>
    </row>
  </sheetData>
  <mergeCells count="36">
    <mergeCell ref="A16:A17"/>
    <mergeCell ref="C16:C17"/>
    <mergeCell ref="D16:D17"/>
    <mergeCell ref="E16:E17"/>
    <mergeCell ref="A18:A19"/>
    <mergeCell ref="C18:C19"/>
    <mergeCell ref="A65:A66"/>
    <mergeCell ref="C65:C66"/>
    <mergeCell ref="D65:D66"/>
    <mergeCell ref="A38:A39"/>
    <mergeCell ref="C38:C39"/>
    <mergeCell ref="D38:D39"/>
    <mergeCell ref="A7:A10"/>
    <mergeCell ref="C7:C10"/>
    <mergeCell ref="D7:D10"/>
    <mergeCell ref="E7:E10"/>
    <mergeCell ref="A4:A5"/>
    <mergeCell ref="C4:C5"/>
    <mergeCell ref="D4:D5"/>
    <mergeCell ref="E4:E5"/>
    <mergeCell ref="A40:A41"/>
    <mergeCell ref="C40:C41"/>
    <mergeCell ref="D40:D41"/>
    <mergeCell ref="E40:E41"/>
    <mergeCell ref="B69:B70"/>
    <mergeCell ref="D70:E70"/>
    <mergeCell ref="D18:D19"/>
    <mergeCell ref="E18:E19"/>
    <mergeCell ref="D69:E69"/>
    <mergeCell ref="E65:E66"/>
    <mergeCell ref="E38:E39"/>
    <mergeCell ref="D71:E71"/>
    <mergeCell ref="A67:A68"/>
    <mergeCell ref="C67:C68"/>
    <mergeCell ref="D67:D68"/>
    <mergeCell ref="E67:E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Μιχαήλ Κοντός</dc:creator>
  <cp:lastModifiedBy>m_kontos</cp:lastModifiedBy>
  <dcterms:created xsi:type="dcterms:W3CDTF">2015-06-05T18:19:34Z</dcterms:created>
  <dcterms:modified xsi:type="dcterms:W3CDTF">2022-11-14T08:08:41Z</dcterms:modified>
</cp:coreProperties>
</file>