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02E8A1E4-EBDF-473C-B4F3-96A0D9CD8C05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157" i="1" l="1"/>
  <c r="F144" i="1"/>
  <c r="F105" i="1"/>
  <c r="F95" i="1"/>
  <c r="F156" i="1"/>
  <c r="F47" i="1"/>
  <c r="F155" i="1"/>
  <c r="F154" i="1"/>
  <c r="F153" i="1"/>
  <c r="F152" i="1"/>
  <c r="F151" i="1"/>
  <c r="F6" i="1"/>
  <c r="F150" i="1"/>
  <c r="F149" i="1"/>
  <c r="F148" i="1"/>
  <c r="F147" i="1"/>
  <c r="F146" i="1"/>
  <c r="F145" i="1"/>
  <c r="F143" i="1"/>
  <c r="F142" i="1" l="1"/>
  <c r="F141" i="1"/>
  <c r="F140" i="1"/>
  <c r="F139" i="1" l="1"/>
  <c r="F138" i="1"/>
  <c r="F137" i="1"/>
  <c r="F136" i="1"/>
  <c r="F135" i="1"/>
  <c r="F109" i="1"/>
  <c r="F38" i="1"/>
  <c r="F121" i="1"/>
  <c r="F110" i="1"/>
  <c r="F102" i="1"/>
  <c r="F100" i="1"/>
  <c r="F99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56" i="1"/>
  <c r="F57" i="1"/>
  <c r="F55" i="1"/>
  <c r="F54" i="1"/>
  <c r="F53" i="1"/>
  <c r="F46" i="1"/>
  <c r="F49" i="1"/>
  <c r="F36" i="1"/>
  <c r="F35" i="1"/>
  <c r="F31" i="1"/>
  <c r="F94" i="1"/>
  <c r="F115" i="1"/>
  <c r="F21" i="1"/>
  <c r="F20" i="1"/>
  <c r="F18" i="1"/>
  <c r="F26" i="1"/>
  <c r="F25" i="1"/>
  <c r="F24" i="1"/>
  <c r="F23" i="1"/>
  <c r="F22" i="1"/>
  <c r="F30" i="1"/>
  <c r="F29" i="1"/>
  <c r="F71" i="1"/>
  <c r="F118" i="1"/>
  <c r="F103" i="1"/>
  <c r="F70" i="1"/>
  <c r="F8" i="1"/>
  <c r="F131" i="1"/>
  <c r="F132" i="1"/>
  <c r="F130" i="1"/>
  <c r="F39" i="1"/>
  <c r="F59" i="1"/>
  <c r="F16" i="1"/>
  <c r="F129" i="1"/>
  <c r="F134" i="1"/>
  <c r="F133" i="1"/>
  <c r="F69" i="1"/>
  <c r="F34" i="1"/>
  <c r="F33" i="1"/>
  <c r="F32" i="1"/>
  <c r="F62" i="1"/>
  <c r="F58" i="1"/>
  <c r="F64" i="1"/>
  <c r="F63" i="1"/>
  <c r="F68" i="1"/>
  <c r="F60" i="1"/>
  <c r="F52" i="1"/>
  <c r="F50" i="1"/>
  <c r="F51" i="1"/>
  <c r="F117" i="1"/>
  <c r="F65" i="1"/>
  <c r="F104" i="1"/>
  <c r="F98" i="1"/>
  <c r="F97" i="1"/>
  <c r="F96" i="1"/>
  <c r="F116" i="1"/>
  <c r="F91" i="1"/>
  <c r="F90" i="1"/>
  <c r="F73" i="1"/>
  <c r="F67" i="1"/>
  <c r="F66" i="1"/>
  <c r="F61" i="1"/>
  <c r="F17" i="1"/>
  <c r="F15" i="1"/>
  <c r="F10" i="1"/>
  <c r="F9" i="1"/>
  <c r="F7" i="1"/>
  <c r="F5" i="1"/>
  <c r="F101" i="1"/>
  <c r="F108" i="1"/>
  <c r="F107" i="1"/>
  <c r="F106" i="1"/>
  <c r="F114" i="1"/>
  <c r="F113" i="1"/>
  <c r="F112" i="1"/>
  <c r="F111" i="1"/>
  <c r="F28" i="1"/>
  <c r="F27" i="1"/>
  <c r="F37" i="1"/>
  <c r="F122" i="1"/>
  <c r="F43" i="1"/>
  <c r="F44" i="1"/>
  <c r="F42" i="1"/>
  <c r="F120" i="1"/>
  <c r="F124" i="1"/>
  <c r="F123" i="1"/>
  <c r="F125" i="1"/>
  <c r="F48" i="1"/>
  <c r="F119" i="1"/>
  <c r="F45" i="1"/>
  <c r="F19" i="1"/>
  <c r="F72" i="1"/>
  <c r="F41" i="1"/>
  <c r="F40" i="1"/>
  <c r="F93" i="1"/>
  <c r="F92" i="1"/>
  <c r="F89" i="1"/>
  <c r="F88" i="1"/>
  <c r="F126" i="1"/>
  <c r="F128" i="1"/>
  <c r="F127" i="1"/>
  <c r="F12" i="1"/>
  <c r="F14" i="1"/>
  <c r="F13" i="1"/>
  <c r="F158" i="1" l="1"/>
  <c r="F159" i="1" l="1"/>
  <c r="F160" i="1" s="1"/>
</calcChain>
</file>

<file path=xl/sharedStrings.xml><?xml version="1.0" encoding="utf-8"?>
<sst xmlns="http://schemas.openxmlformats.org/spreadsheetml/2006/main" count="318" uniqueCount="169">
  <si>
    <t>ΚΔΑΠ ΚΑΡΔΑΜΥΛΩΝ ¨ΣΥΝΕΡΓΕΙΟ¨ ΔΗΜΟΥ ΧΙΟΥ</t>
  </si>
  <si>
    <t>ΕΝΔΕΙΚΤΙΚΟΣ ΠΡΟΥΠΟΛΟΓΙΣΜΟΣ</t>
  </si>
  <si>
    <t>ΠΡΟΜΗΘΕΙΑ ΥΛΙΚΩΝ ΧΕΙΡΟΤΕΧΝΙΑΣ ΚΑΙ ΕΙΔΩΝ ΒΙΒΛΙΟΠΩΛΕΙΟΥ</t>
  </si>
  <si>
    <t>Α/Α</t>
  </si>
  <si>
    <t>ΕΙΔΟΣ</t>
  </si>
  <si>
    <t>ΜΟΝΑΔΑ</t>
  </si>
  <si>
    <t>ΠΟΣΟΤΗΤΑ</t>
  </si>
  <si>
    <t xml:space="preserve"> ΤΙΜΗ ΜΟΝΑΔΑΣ ΧΩΡΙΣ ΦΠΑ</t>
  </si>
  <si>
    <t>ΜΕΡΙΚΟ ΣΥΝΟΛΟ</t>
  </si>
  <si>
    <t>ΠΑΚΕΤΟ</t>
  </si>
  <si>
    <t>ΤΕΜΑΧΙΟ</t>
  </si>
  <si>
    <t xml:space="preserve">ΓΥΨΟΣ ΛΕΥΚΟΣ 1 κιλό </t>
  </si>
  <si>
    <t>ΑΦΡΩΔΕΣ ΧΑΡΤΙ Glitter 10 φύλλα 20x30cm 2mm διαφορα χρώματα</t>
  </si>
  <si>
    <t>ΧΑΡΤΟΝΙΑ ΜΕ ΔΙΑΦΟΡΑ ΘΕΜΑΤΑ 50 cm X 70cm</t>
  </si>
  <si>
    <t>ΠΙΣΤΟΛΙ ΣΙΛΙΚΟΝΗΣ  (ΓΙΑ ΣΙΛΙΚΌΝΕΣ 11mm)</t>
  </si>
  <si>
    <t>ΠΙΣΤΟΛΙ ΣΙΛΙΚΟΝΗΣ  (ΓΙΑ ΣΙΛΙΚΌΝΕΣ 7mm)</t>
  </si>
  <si>
    <t xml:space="preserve">ΡΑΒΔΟΙ ΣΙΛΙΚΟΝΗΣ 11mm 10 τεμάχια </t>
  </si>
  <si>
    <t xml:space="preserve">ΡΑΒΔΟΙ ΣΙΛΙΚΟΝΗΣ 7mm 10 τεμάχια </t>
  </si>
  <si>
    <t>ΚΟΛΛΑ ΣΤΙΚ 22gr</t>
  </si>
  <si>
    <t>ΚΟΛΛΑ ΥΓΡΗ ΣΕ ΣΩΛΗΝΑΡΙΟ 35ml</t>
  </si>
  <si>
    <t>ΠΗΛΟΣ ΛΕΥΚΟΣ 500gr</t>
  </si>
  <si>
    <t>ΛΕΥΚΕΣ ΠΑΝΙΝΕΣ ΤΣΑΝΤΕΣ ΜΕ ΜΑΚΡΥ ΧΕΡΑΚΙ(38 Χ42 ΕΚ.)</t>
  </si>
  <si>
    <t xml:space="preserve">ΦΥΛΛΑ ΤΣΟΧΑΣ 20χ30cm2,5mm σετ 10 τεμάχια διάφορα χρώματα </t>
  </si>
  <si>
    <t>ΜΑΚΕΤΟΧΑΡΤΟ (50*70)</t>
  </si>
  <si>
    <t>ΧΑΡΤΟΝΙΑ ΚΑΝΣΟΝ 50 cm X 70cm (λευκό ,μπεζ , καφέ ανοιχτό, καφέ σκούρο, λαδί , λαχανί,πράσινο, κυπαρισσί
,κίτρινο , πορτοκαλί ανοιχτό,πορτοκαλί σκούρο , κόκκινο, βυσσινί,σομόν, ροζ , φουξ , μωβ σκούρο,μωβ ανοιχτο,  γκρι , θαλασσί , τιρκουάζ , μπλε, μπλε σκούρο, Μαυρο) (15 απο κάθε χρώμα)</t>
  </si>
  <si>
    <t>ΧΑΡΤΟΝΙΑ GLITTER A4 ΜΠΛΟΚ  10 τεμ. 210gr</t>
  </si>
  <si>
    <t>ΧΑΡΤΟΝΙΑ ΓΚΛΙΤΕΡ 50*70 (μωβ,κοκκινο,μπλε,μαυρο,ροζ,ασπρο,γαλάζιο,ασημί,χρυσό)(4 απο κάθε χρώμα)</t>
  </si>
  <si>
    <t>ΚΟΡΔΕΛΑ ΛΙΝΑΤΣΑ 2,5x4,5 mm</t>
  </si>
  <si>
    <t>ΛΑΣΤΙΧΟ ΠΛΑΚΕ ΑΣΠΡΟ (0,6χ5mm)</t>
  </si>
  <si>
    <t>ΚΟΡΔΟΝΙ ΠΛΑΣΤΙΚΟ 80cm 30τεμ. Διάφορα χρώματα πακέτο</t>
  </si>
  <si>
    <t>ΧΑΡΤΙ ΒΕΛΟΥΤΕ 70*100cm (μαύρο,μπλε,πράσινο,κόκκινο,πορτοκαλί,γαλάζιο,ροζ,άσπρο,καφέ,κίτρινο)(15 απο κάθε χρώμα)</t>
  </si>
  <si>
    <t xml:space="preserve">ΧΑΡΤΙ ΓΛΑΣΣΕ (50*70) (κόκκινο,πορτοκαλί,καφέ,μπλε,κιτρινο,πράσινο,ροζ,μαύρο,άσπρο) </t>
  </si>
  <si>
    <t>ΚΑΡΜΠΟΝ ΓΡΑΦΗΣ ΠΛΑΣΤΙΚΟ  Α4 1ΤΕΜ.Νο205 μπλε χρώμα</t>
  </si>
  <si>
    <t>ΔΙΟΡΘΩΤΙΚΗ ΤΑΙΝΙΑ 5mm x 6m</t>
  </si>
  <si>
    <t>ΔΙΟΡΘΩΤΙΚΟ ΣΤΥΛΟ 8ml</t>
  </si>
  <si>
    <t>ΦΑΚΕΛΟΙ ΛΕΥΚΟΙ ΠΑΚ=50ΤΕΜ 12,5X17,5CM</t>
  </si>
  <si>
    <t>ΦΑΚΕΛΟΙ ΛΕΥΚΟΙ ΠΑΚ=50ΤΕΜ 7,5x11,5cm</t>
  </si>
  <si>
    <t>ΦΑΚΕΛΟΙ ΜΕ ΛΑΣΤΙΧΑ ΚΑΙ ΑΥΤΙΑ</t>
  </si>
  <si>
    <t>ΦΑΚΕΛΟΣ ΔΙΑΦΑΝΟΣ ΜΕ ΚΟΥΜΠΙ Α4 ΔΙΑΦΟΡΑ ΧΡΩΜΑΤΑ</t>
  </si>
  <si>
    <t xml:space="preserve">ΤΑΙΝΙΑ ΔΙΠΛΗΣ ΟΨΕΩΣ </t>
  </si>
  <si>
    <t>ΤΑΙΝΙΑ ΔΙΠΛΗΣ ΟΨΕΩΣ ΑΦΡΩΔΗΣ  19mmx1,5m</t>
  </si>
  <si>
    <t>ΤΑΙΝΙΑ ΣΥΣΚΕΥΑΣΙΑΣ ΔΙΑΦΑΝΗ</t>
  </si>
  <si>
    <t>ΣΤΥΛΟ μπλε  ΤΥΠΟΥ BIC ΣΥΣΚΕΥΑΣΙΑ ΤΩΝ 50</t>
  </si>
  <si>
    <t>ΑΝΤΑΛΛΑΚΤΙΚΑ ΚΥΒΟΥ ΧΡΩΜΑΤΙΣΤΑ ΑΚΟΛΛΗΤΑ 87 Χ 90 Χ 55mm</t>
  </si>
  <si>
    <t>ΑΥΤΟΚΟΛΛΗΤΑ ΧΑΡΤΑΚΙΑ ΣΗΜΕΙΩΣΕΩΝ ΚΥΒΟΣ 50*50ΜΜ</t>
  </si>
  <si>
    <t xml:space="preserve">ΠΑΚΕΤΟ </t>
  </si>
  <si>
    <t>ΑΥΤΟΚΟΛΛΗΤΕΣ ΕΤΙΚΕΤΕΣ 9 ΤΜΧ</t>
  </si>
  <si>
    <t>ΑΥΤΟΚΟΛΛΗΤΟ ΡΟΛΛΟ ΓΙΑ ΝΤΥΣΙΜΟ ΒΙΒΛΙΩΝ 5m</t>
  </si>
  <si>
    <t>ΒΑΣΗ ΣΑΠΟΥΝΙΟΥ ΛΕΥΚΗ  (SLS free)</t>
  </si>
  <si>
    <t>ΚΙΛΟ</t>
  </si>
  <si>
    <t>ΓΑΖΕΣ ΓΥΨΟΥ(2 ρολά 2,70 μέτρα )</t>
  </si>
  <si>
    <t>ΞΥΛΑΚΙΑ (ΓΛΩΣΣΟΠΙΕΣΤΡΑ) ΦΥΣΙΚΟ ΧΡΩΜΑ 150mm 100Tεμ</t>
  </si>
  <si>
    <t>ΞΥΛΟΜΠΟΓΙΕΣ 12 ΤΕΜΑΧΙΑ</t>
  </si>
  <si>
    <t>ΞΥΛΟΜΠΟΓΙΕΣ ΜΕΤΑΛΛΙΚΕΣ ΕΞΑΓΩΝΕΣ 12 ΤΕΜΑΧΙΑ</t>
  </si>
  <si>
    <t>ΠΙΝΕΖΕΣ ΧΡΩΜΑΤΙΣΤΕΣ (100 Τμχ)</t>
  </si>
  <si>
    <t>ΠΛΑΣΤΕΛΙΝΕΣ ΑΠΛΕΣ ΤΩΝ 12 ΤΕΜΑΧΙΩΝ</t>
  </si>
  <si>
    <t>ΠΟΥΛΙΕΣ ΣΤΡΟΓΓΥΛΕΣ ΔΙΑΦΟΡΑ ΧΡΩΜΑΤΑ 8mm 14GR</t>
  </si>
  <si>
    <t>ΣΕΛΟΤΕΙΠ</t>
  </si>
  <si>
    <t>ΣΕΛΟΤΕΙΠ Γαλακτερό  19mm x 33mm</t>
  </si>
  <si>
    <t>ΣΠΑΓΓΟΣ ΚΑΝΑΒΙΝΟΣ ΚΟΥΒΑΡΙ 100 gr</t>
  </si>
  <si>
    <t>ΞΥΛΙΝΟ ΤΕΛΑΡΟ ΚΕΝΤΗΜΑΤΟΣ 15CM</t>
  </si>
  <si>
    <t>ΦΙΓΟΥΡΟΚΟΠΤΗΣ ΧΙΟΝΟΝΙΦΑΔΑ</t>
  </si>
  <si>
    <t>ΜΑΡΚΑΔΟΡΟΙ ΖΩΓΡΑΦΙΚΗΣ ΧΟΝΔΡΟΙ 12
ΤΕΜΑΧΙΩΝ</t>
  </si>
  <si>
    <t>ΜΑΡΚΑΔΟΡΟΙ ΖΩΓΡΑΦΙΚΗΣ ΛΕΠΤΟΙ 12
ΤΕΜΑΧΙΩΝ</t>
  </si>
  <si>
    <t>ΜΑΡΚΑΔΟΡΟΙ ΥΠΟΓΡΑΜΜΙΣΗΣ  ΦΩΣΦΟΡΙΖΕ (κίτρινο,ροζ,πορτοκαλί,πράσινο,γαλάζιο)</t>
  </si>
  <si>
    <t xml:space="preserve">ΝΕΡΟΧΡΩΜΑΤΑ 24 ΤΜΧ </t>
  </si>
  <si>
    <t>ΞΥΛΟΜΠΟΓΙΕΣ ΠΑΣΤΕΛ ΕΞΑΓΩΝΕΣ 12 ΤΕΜΑΧΙΑ</t>
  </si>
  <si>
    <t>ΞΥΛΙΝΕΣ ΠΟΛΥΧΡΩΜΕΣ ΧΑΝΤΡΕΣ 8-16mm 150 τμχ</t>
  </si>
  <si>
    <t>ΞΥΛΙΝΕΣ ΧΑΝΤΡΕΣ ΣΤΡΟΓΓΥΛΕΣ  ΦΥΣΙΚΟ ΧΡΩΜΑ15mm ΣΕΤ 80 τεμαχια</t>
  </si>
  <si>
    <t xml:space="preserve">ΜΠΑΛΟΝΙΑ ΜΕΣΑΙΟ ΜΕΓΕΘΟΣ ΤΩΝ 12 ΤΕΜΑΧΙΩΝ </t>
  </si>
  <si>
    <t xml:space="preserve">ΞΥΛΙΝΕΣ ΚΟΥΤΑΛΕΣ </t>
  </si>
  <si>
    <t>ΚΑΜΒΑΣ ΖΩΓΡΑΦΙΚΗΣ (15*15)</t>
  </si>
  <si>
    <t>ΚΑΜΒΑΣ ΖΩΓΡΑΦΙΚΗΣ (20*20)</t>
  </si>
  <si>
    <t>ΚΑΜΒΑΣ ΖΩΓΡΑΦΙΚΗΣ (10*10)</t>
  </si>
  <si>
    <t>ΠΑΛΕΤΑ ΖΩΓΡΑΦΙΚΗΣ ΠΑΡΑΛΛΗΛΟΓΡΑΜΗ 10 ΘΕΣΕΩΝ</t>
  </si>
  <si>
    <t>ΨΑΛΙΔΙ 13CM</t>
  </si>
  <si>
    <t>ΨΑΛΙΔΙ ΓΡΑΦΕΙΟΥ 16,5ΕΚ.</t>
  </si>
  <si>
    <t xml:space="preserve">ΒΕΝΖΙΝΟΚΟΛΛΑ ΓΕΝΙΚΗΣ ΧΡΗΣΗΣ ΣΕ ΣΠΡΕΥ </t>
  </si>
  <si>
    <t>ΜΠΛΟΥ ΤΑΚ 50 γρ. (1,5) εκ</t>
  </si>
  <si>
    <t>ΚΟΛΛΑ Glitter  6x10ml</t>
  </si>
  <si>
    <t>ΧΡΥΣΟΣΚΟΝΕΣ ΔΙΑΦΟΡΑ ΧΡΩΜΑΤΑ 6x50 γρ</t>
  </si>
  <si>
    <t>ΧΡΥΣΟΣΚΟΝΗ ΣΕ ΒΑΖΟ 400GR (κόκκινο,ασημί,χρυσό)</t>
  </si>
  <si>
    <t>ΧΡΥΣΟΣΚΟΝΗ ΓΚΛΙΤΕΡ 8 ΓΡΑΜΜΑΡΙΑ (γαλάζιο,ροζ,λευκό και πορτοκαλί)</t>
  </si>
  <si>
    <t>ΑΥΓΑ ΦΕΛΙΖΟΛ 6 εκ. 10 τμχ. (12x6) εκ.</t>
  </si>
  <si>
    <t>ΠΕΡΛΕΣ 8 χιλ. 15 γρ</t>
  </si>
  <si>
    <t>ΣΥΡΜΑ ΠΙΠΑΣ ΧΡΩΜΑΤΙΣΤΟ 80 τμχ. (0,6x30) εκ.</t>
  </si>
  <si>
    <t>ΦΤΕΡΑ ΠΟΛΥΧΡΩΜΑ 115 γρ. (4,5x9) εκ</t>
  </si>
  <si>
    <t>ΠΕΤΟΝΙΑ ΔΙΑΦΑΝΗ 10 μ.</t>
  </si>
  <si>
    <t>ΕΤΙΚΕΤΕΣ ΛΕΥΚΕΣ 120 τεμάχια (2,2x1,8) εκ.</t>
  </si>
  <si>
    <t>ΔΙΑΚΟΣΜΗΤΙΚΑ ΠΟΜ-ΠΟΜ ΔΙΑΦΟΡΑ ΧΡΩΜΑΤΑ  10 MM 60 ΤΕΜΑΧΙΑ</t>
  </si>
  <si>
    <t>ΔΙΑΚΟΣΜΗΤΙΚΑ ΠΟΜ-ΠΟΜ ΔΙΑΦΟΡΑ ΧΡΩΜΑΤΑ  15 MM 60 ΤΕΜΑΧΙΑ</t>
  </si>
  <si>
    <t>ΔΙΑΚΟΣΜΗΤΙΚΑ ΠΟΜ-ΠΟΜ ΔΙΑΦΟΡΑ ΧΡΩΜΑΤΑ  25 MM 25 ΤΕΜΑΧΙΑ</t>
  </si>
  <si>
    <t>ΔΙΑΚΟΣΜΗΤΙΚΑ ΠΟΜ-ΠΟΜ ΔΙΑΦΟΡΑ ΧΡΩΜΑΤΑ  45 MM 8 ΤΕΜΑΧΙΑ</t>
  </si>
  <si>
    <t>ΔΙΑΚΟΣΜΗΤΙΚΑ Πομ-Πομ ΧΕΙΡΟΤΕΧΝΙΑΣ ΜΕΣΑΙΑ ΜΕΤΑΛΙΖΕ 20τεμ</t>
  </si>
  <si>
    <t>ΓΟΜΕΣ ΛΕΥΚΕΣ ΓΙΑ ΜΟΛΥΒΙ</t>
  </si>
  <si>
    <t>ΔΑΧΤΥΛΙΔΙ ΚΡΙΚΟΣ ΓΙΑ ΜΠΡΕΛΟΚ (28 εκ)</t>
  </si>
  <si>
    <t>ΔΙΑΚΟΣΜΗΤΙΚΑ ΚΟΥΔΟΥΝΑΚΙΑ ΧΡΥΣΑ 15Mm – 8Τεμ.</t>
  </si>
  <si>
    <t>ΦΕΛΙΖΟΛ ΣΤΕΦΑΝΙ ΠΛΑΚΕ 18cm</t>
  </si>
  <si>
    <t>ΦΕΛΙΖΟΛ ΣΤΕΦΑΝΙ ΠΛΑΚΕ 12cm</t>
  </si>
  <si>
    <t>ΣTEΦΑΝΙ Φελιζόλ 15CM</t>
  </si>
  <si>
    <t>ΗΜΕΡΟΛΟΓΙΟ 12φυλλο ΜΙΚΡΟ 7 Χ 9.3 - 2024</t>
  </si>
  <si>
    <t xml:space="preserve">ΚΑΝΕΛΕΣ 500 γρ </t>
  </si>
  <si>
    <t>ΚΑΡΑΒΟΠΑΝΟΑνθεκτικό Λευκό</t>
  </si>
  <si>
    <t xml:space="preserve">ΜΕΤΡΟ </t>
  </si>
  <si>
    <t>ΛΙΝΑΤΣΑ ΦΥΣΙΚΟ ΧΡΩΜΑ</t>
  </si>
  <si>
    <t>ΜΟΛΥΒΙΑ ΠΑΚΕΤΟ ΤΩΝ 12</t>
  </si>
  <si>
    <t>ΜΠΑΛΕΣ ΑΠΌ ΦΕΛΙΖΟΛ 10CM</t>
  </si>
  <si>
    <t>ΜΠΑΛΑ ΠΛΑΣΤΙΚΗ ΔΙΑΦΑΝΗ ΑΝΟΙΓΟΜΕΝΗ 10εκ</t>
  </si>
  <si>
    <t>ΜΠΑΛΕΣ ΑΠΌ ΦΕΛΙΖΟΛ 8CM</t>
  </si>
  <si>
    <t>ΜΠΑΛΕΣ ΑΠΌ ΦΕΛΙΖΟΛ 6CM</t>
  </si>
  <si>
    <t xml:space="preserve">Πινέλα πλακε nο0 κιτρινη τριχα </t>
  </si>
  <si>
    <t xml:space="preserve">Πινέλα πλακε nο10 κιτρινη τριχα </t>
  </si>
  <si>
    <t xml:space="preserve">Πινέλα πλακε nο14 κιτρινη τριχα </t>
  </si>
  <si>
    <t xml:space="preserve">Πινέλα πλακε nο16 κιτρινη τριχα </t>
  </si>
  <si>
    <t xml:space="preserve">Πινέλα πλακε nο4 κιτρινη τριχα </t>
  </si>
  <si>
    <t xml:space="preserve">Πινέλα πλακε nο8 κιτρινη τριχα </t>
  </si>
  <si>
    <t xml:space="preserve">Πινέλα στρογγυλά n11 κιτρινη τριχα </t>
  </si>
  <si>
    <t xml:space="preserve">Πινέλα στρογγυλά nο1 κιτρινη τριχα </t>
  </si>
  <si>
    <t xml:space="preserve">Πινέλα στρογγυλά nο12 κιτρινη τριχα </t>
  </si>
  <si>
    <t xml:space="preserve">Πινέλα στρογγυλά nο16 κιτρινη τριχα </t>
  </si>
  <si>
    <t xml:space="preserve">Πινέλα στρογγυλά nο3 κιτρινη τριχα </t>
  </si>
  <si>
    <t xml:space="preserve">Πινέλα στρογγυλά nο5 κιτρινη τριχα </t>
  </si>
  <si>
    <t xml:space="preserve">Πινέλα στρογγυλά nο7 κιτρινη τριχα </t>
  </si>
  <si>
    <t xml:space="preserve">Πινέλα στρογγυλά nο9 κιτρινη τριχα </t>
  </si>
  <si>
    <t>ΣΠΙΡΤΟΞΥΛΑ 100 ΤΜΧ 5εκ</t>
  </si>
  <si>
    <t xml:space="preserve">ΣΠΡΕΙ ΒΑΦΗΣ 150ml Ασημί,χρυσό </t>
  </si>
  <si>
    <t>ΣΥΝΔΕΤΗΡΕΣ 30mm Μεταλλικοί 100τμχ</t>
  </si>
  <si>
    <t>ΤΕΜΠΕΡΕΣ ΜΠΟΥΚΑΛΙ  500ml χρυσό,ασημί</t>
  </si>
  <si>
    <t>ΚΗΡΟΜΠΟΓΙΕΣ 12 τμχ. (10x10x1,5) εκ</t>
  </si>
  <si>
    <t>ΤΕΜΠΕΡΑ 500 ml ( λευκό,κίτρινο,πορτοκαλί, ροζ,, κόκκινο ,
μωβ.λαχανι,πράσινο,γαλάζιο,μπλε, μαύρο,καφέ)</t>
  </si>
  <si>
    <t>ΑΚΡΥΛΙΚΑ ΧΡΩΜΑΤΑ ΣΕ ΣΩΛΗΝΑΡΙΟ 120 ML (χρυσο ,ασημί)</t>
  </si>
  <si>
    <t>ΜΙΓΜΑ ΠΑΡΑΦΙΝΗΣ ΣΤΕΑΡΙΝΗΣ</t>
  </si>
  <si>
    <t>ΧΑΡΤΟΝΙ ΠΟΥΑ 50*70</t>
  </si>
  <si>
    <t>ΧΑΡΤΟΤΑΙΝΙΑ 19mm x 40m</t>
  </si>
  <si>
    <t>ΚΟΡΔΟΝΙ ΣΑΤΕΝ ΠΟΝΤΙΚΟΟΥΡΑ ΓΥΑΛΙΣΤΕΡΗ 0,2εκ, 50m. (ροζ,γαλάζιο,πορτοκαλί,μπεζ)</t>
  </si>
  <si>
    <t>ΚΟΡΔΕΛΕΣ ΣΑΤΕΝ ΔΙΠΛΗΣ ΟΨΗΣ 1CM (Χρυσαφί,μπορτώ,ασημί,κίτρινο,λαχανό,πετρολ,σκουρο μωβ,σομόν,καφέ,γκρι,φυστικί,σιελ,λιλά,κόκκινο,χάλκινο,ροζ,άσπρο,μπλε) 2 από κάθε χρώμα</t>
  </si>
  <si>
    <t>ΑΥΤΟΚΟΛΛΗΤΑ ΣΕ ΑΛΜΠΟΥΜ 500 ΤΕΜΑΧΙΑ</t>
  </si>
  <si>
    <t>ΧΟΡΤΟ ΧΕΙΡΟΤΕΧΝΙΑΣ 100ΓΡ (φυσικό,πράσινο,κίτρινο,κόκκινο,λαχανί)</t>
  </si>
  <si>
    <t>ΚΟΥΜΠΙΑ Χρωματιστά 24τμχ</t>
  </si>
  <si>
    <t>ΚΡΕΜΑΣΤΡΑΚΙΑ ΓΙΑ ΚΑΔΡΑΚΙΑ-ΤΡΙΓΩΝΟΘΗΛΙΕΣ n0 20 ΤΕΜΑΧΙΑ</t>
  </si>
  <si>
    <t xml:space="preserve">ΚΛΑΣΕΡ ΠΛΑΣΤΙΚΟ </t>
  </si>
  <si>
    <t>ΜΕΤΑΛΛΙΚΗ ΞΥΣΤΡΑ</t>
  </si>
  <si>
    <t>ΣΤΡΑΣ ΣΤΡΟΓΓΥΛΑ ΔΙΑΦΟΡΑ ΧΡΩΜΑΤΑ 8mm 14GR</t>
  </si>
  <si>
    <t>ΑΦΡΩΔΗ ΧΑΡΤΟΝΙΑ (30*40) 10τμχ(γαλάζιο,μπλε σκουρο,ροζ,πράσινο,κίτρινο,πορτοκαλί,καφέ,μαύρα:6 πακέτα από κάθε χρώμα)</t>
  </si>
  <si>
    <t>ΚΕΡΑΚΙΑ ΡΕΣΩ ΣΕ ΛΕΥΚΟ -ΣΥΣΚΕΥΑΣΙΑ ΤΩΝ 50ΤΕΜ</t>
  </si>
  <si>
    <t>ΔΙΦΥΛΛΑ ΠΛΑΣΤΙΚΟΠΟΙΗΣΗΣ Α4 ΠΑΚΕΤΟ ΤΩΝ 100ΤΕΜΑΧΙΩΝ</t>
  </si>
  <si>
    <t>ΔΙΑΚΟΣΜΗΤΙΚΑ ΜΑΤΑΚΙΑ ΧΕΙΡΟΤΕΧΝΙΑΣ 12 MM ΣΥΣΚΕΥΑΣΙΑ 100ΤΜΧ</t>
  </si>
  <si>
    <t>ΔΙΑΚΟΣΜΗΤΙΚΑ ΜΑΤΑΚΙΑ ΧΕΙΡΟΤΕΧΝΙΑΣ 15 MM ΣΥΣΚΕΥΑΣΙΑ 100ΤΜΧ</t>
  </si>
  <si>
    <t>ΔΙΑΚΟΣΜΗΤΙΚΑ ΜΑΤΑΚΙΑ ΧΕΙΡΟΤΕΧΝΙΑΣ 7 MM ΣΥΣΚΕΥΑΣΙΑ 100ΤΜΧ</t>
  </si>
  <si>
    <t>ΔΙΑΚΟΣΜΗΤΙΚΑ ΜΑΤΑΚΙΑ ΧΕΙΡΟΤΕΧΝΙΑΣ 5 MM ΣΥΣΚΕΥΑΣΙΑ 100ΤΜΧ</t>
  </si>
  <si>
    <t>ΔΙΑΚΟΣΜΗΤΙΚΑ ΜΑΤΑΚΙΑ ΧΕΙΡΟΤΕΧΝΙΑΣ 10 MM ΣΥΣΚΕΥΑΣΙΑ 100ΤΜΧ</t>
  </si>
  <si>
    <t>ΜΑΓΝΗΤΑΚΙΑ ΣΤΡΟΓΓΥΛΑ 14mm- 12 τεμ</t>
  </si>
  <si>
    <t xml:space="preserve">ΞΥΛΙΝΕΣ ΠΑΣΧΑΛΙΤΣΕΣ 12 Τμχ </t>
  </si>
  <si>
    <t>ΣΑΚΟΥΛΕΣ ΧΑΡΤΙΝΕΣ -ΚΡΑΦΤ ΜΕ ΠΛΑΚΕ ΧΕΡΟΥΛΙ ΣΥΣΚΕΥΑΣΙΑ ΤΩΝ 25ΤΕΜΑΧΙΩΝ 32*17*31CM</t>
  </si>
  <si>
    <t>ΤΑΙΝΙΑ ΤΥΠΟΥ Velcro(κριτς -κρατσς)ΑΥΤΟΚΟΛΛΗΤΟ ΛΕΥΚΟ ΜΕ ΖΕΥΓΟΣ (ΠΛΑΤΟΣ 25ΜΜ) ΣΥΣΚΕΥΑΣΙΑ 5 ΜΕΤΡΩΝ</t>
  </si>
  <si>
    <t>ΞΥΛΙΝΑ ΔΙΑΚΟΣΜΗΤΙΚΑ ΚΟΥΜΠΙΑ ΣΕ ΦΥΣΙΚΟ ΧΡΩΜΑ ΣΥΣΚΕΥΑΣΙΑ 30ΤΕΜΑΧΙΩΝ</t>
  </si>
  <si>
    <t xml:space="preserve"> Χαρτί Εκτύπωσης A4 80gr/m² 500 φύλλα Πολύχρωμο</t>
  </si>
  <si>
    <t>ΣΥΝΟΛΟ ΧΩΡΙΣ ΦΠΑ</t>
  </si>
  <si>
    <t>17% ΦΠΑ</t>
  </si>
  <si>
    <t>ΣΥΝΟΛΟ ΜΕ ΦΠΑ</t>
  </si>
  <si>
    <t>ΣΩΛΗΝΑΡΙΟ ΒΑΦΗΣ ΓΥΑΛΙΟΥ ΓΙΑ ΠΕΡΙΓΡΑΜΜΑ ΜΕ ΛΕΠΤΗ ΜΥΤΗ 2ΟΜL (ΜΑΥΡΟ ,ΛΕΥΚΟ,ΧΡΥΣΟ,ΑΣΗΜΙ,ΚΟΚΚΙΝΟ) 3 από κάθε χρώμα</t>
  </si>
  <si>
    <t>ΑΚΡΥΛΙΚΑ ΧΡΩΜΑΤΑ ΣΕ ΣΩΛΗΝΑΡΙΟ 120 ML (άσπρο (4),μαυρο (4),κοκκινο(3),κιτρινο,μπλε(2),τιρκουαζ,πρασινο(2),πορτοκαλι,μωβ,ροζ,γαλάζιο,καφε</t>
  </si>
  <si>
    <t>ΑΝΕΞΙΤΗΛΟΣ ΜΑΡΚΑΔΟΡΟΣ ΝΕΡΟΥ ΚΑΛΗΣ ΠΟΙΟΤΗΤΑΣ ,ΜΥΤΗ 2.5mm,ασπρο(2),μαυρο(6),μωβ,γαλάζιο,,κοκκινο(4),πορτοκαλι,λαχανι,ροζ,κίτρινο,πράσινο (2))</t>
  </si>
  <si>
    <r>
      <t>ΑΦΡΩΔΗ ΧΑΡΤΟΝΙΑ (30*40) 10τμχ(άσπρα,κόκκινα,μωβ,:12</t>
    </r>
    <r>
      <rPr>
        <b/>
        <sz val="8"/>
        <color indexed="8"/>
        <rFont val="Book Antiqua"/>
        <family val="1"/>
        <charset val="161"/>
      </rPr>
      <t xml:space="preserve"> πακέτα από κάθε χρώμα</t>
    </r>
    <r>
      <rPr>
        <sz val="8"/>
        <color indexed="8"/>
        <rFont val="Book Antiqua"/>
        <family val="1"/>
        <charset val="161"/>
      </rPr>
      <t>)</t>
    </r>
  </si>
  <si>
    <r>
      <t xml:space="preserve">ΖΕΛΑΤΙΝΕΣ ΔΙΑΦΑΝΕΙΣ Α4 11 ΤΡΥΠΕΣ ΣΥΣΚΕΥΑΣΙΑ ΤΩΝ 100 </t>
    </r>
    <r>
      <rPr>
        <b/>
        <sz val="8"/>
        <color indexed="8"/>
        <rFont val="Book Antiqua"/>
        <family val="1"/>
        <charset val="161"/>
      </rPr>
      <t>καλής ποιότητας</t>
    </r>
  </si>
  <si>
    <r>
      <t xml:space="preserve">Μαρκαδόροι ανεξίτηλοι με </t>
    </r>
    <r>
      <rPr>
        <b/>
        <sz val="8"/>
        <color theme="1"/>
        <rFont val="Book Antiqua"/>
        <family val="1"/>
        <charset val="161"/>
      </rPr>
      <t xml:space="preserve">λεπτή μύτη (0,8mm) </t>
    </r>
    <r>
      <rPr>
        <sz val="8"/>
        <color theme="1"/>
        <rFont val="Book Antiqua"/>
        <family val="1"/>
        <charset val="161"/>
      </rPr>
      <t>Χάλκινο,Μαύρο (4τμχ) Πράσινο,Χρυσό,κοκκινο,ασημί</t>
    </r>
  </si>
  <si>
    <r>
      <t xml:space="preserve">ΧΑΡΤΙ ΓΚΟΦΡΕ ΣΕ ΦΥΛΛΑ ( 50cm X 2m)   λευκό, κόκκινο, μπεζ, γαλάζιο,ροζ,κίτρινο, πορτοκαλί, μαύρο,καφέ,μπλε,πράσινο,λαχανί,μωβ,ροζ,φουξια </t>
    </r>
    <r>
      <rPr>
        <b/>
        <sz val="8"/>
        <color indexed="8"/>
        <rFont val="Book Antiqua"/>
        <family val="1"/>
        <charset val="161"/>
      </rPr>
      <t>2 τεμάχια από κάθε χρώμα</t>
    </r>
  </si>
  <si>
    <r>
      <t>ΧΑΡΤΟΝΙΑ ΟΝΤΟΥΛΕ (50X70) (μαύρο,κόκκινο,μπλε σκούρο,ασπρο,πράσινο,κίτρινο,πορτοκαλί,γαλάζιο,κραφτ,ροζ,φουξ,μωβ,καφέ,μπορντώ) -</t>
    </r>
    <r>
      <rPr>
        <b/>
        <sz val="8"/>
        <color indexed="8"/>
        <rFont val="Book Antiqua"/>
        <family val="1"/>
        <charset val="161"/>
      </rPr>
      <t>3 από κάθε χρώμα</t>
    </r>
  </si>
  <si>
    <r>
      <t>ΧΑΡΤΟΝΙΑ ΟΝΤΟΥΛΕ (50X70) χρυσο και ασημί-</t>
    </r>
    <r>
      <rPr>
        <b/>
        <sz val="8"/>
        <color indexed="8"/>
        <rFont val="Book Antiqua"/>
        <family val="1"/>
        <charset val="161"/>
      </rPr>
      <t>2 από κάθε χρώμα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</si>
</sst>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8]_-;\-* #,##0.00\ [$€-408]_-;_-* &quot;-&quot;??\ [$€-408]_-;_-@_-"/>
  </numFmts>
  <fonts count="14" x14ac:knownFonts="1">
    <font>
      <sz val="11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8"/>
      <color rgb="FF000000"/>
      <name val="Calibri"/>
      <family val="2"/>
      <charset val="161"/>
    </font>
    <font>
      <sz val="8"/>
      <color theme="1"/>
      <name val="Calibri"/>
      <family val="2"/>
      <charset val="161"/>
    </font>
    <font>
      <b/>
      <sz val="8"/>
      <color rgb="FF000000"/>
      <name val="Book Antiqua"/>
      <family val="1"/>
      <charset val="161"/>
    </font>
    <font>
      <sz val="8"/>
      <name val="Book Antiqua"/>
      <family val="1"/>
      <charset val="161"/>
    </font>
    <font>
      <sz val="8"/>
      <color theme="1"/>
      <name val="Book Antiqua"/>
      <family val="1"/>
      <charset val="161"/>
    </font>
    <font>
      <sz val="8"/>
      <color indexed="8"/>
      <name val="Book Antiqua"/>
      <family val="1"/>
      <charset val="161"/>
    </font>
    <font>
      <sz val="8"/>
      <color theme="1"/>
      <name val="Calibri"/>
      <family val="2"/>
      <charset val="161"/>
      <scheme val="minor"/>
    </font>
    <font>
      <b/>
      <sz val="8"/>
      <color indexed="8"/>
      <name val="Book Antiqua"/>
      <family val="1"/>
      <charset val="161"/>
    </font>
    <font>
      <b/>
      <sz val="8"/>
      <color theme="1"/>
      <name val="Book Antiqua"/>
      <family val="1"/>
      <charset val="161"/>
    </font>
    <font>
      <b/>
      <sz val="8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0">
    <xf numFmtId="0" fontId="0" fillId="0" borderId="0" xfId="0"/>
    <xf numFmtId="164" fontId="1" fillId="0" borderId="0" xfId="0" applyNumberFormat="1" applyFont="1"/>
    <xf numFmtId="0" fontId="2" fillId="0" borderId="0" xfId="0" applyFont="1" applyAlignment="1">
      <alignment horizontal="center" vertical="top" wrapText="1"/>
    </xf>
    <xf numFmtId="0" fontId="1" fillId="0" borderId="0" xfId="0" applyFont="1"/>
    <xf numFmtId="164" fontId="0" fillId="0" borderId="0" xfId="0" applyNumberFormat="1"/>
    <xf numFmtId="164" fontId="1" fillId="3" borderId="0" xfId="0" applyNumberFormat="1" applyFont="1" applyFill="1"/>
    <xf numFmtId="0" fontId="2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0" fillId="0" borderId="4" xfId="0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righ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vertical="center" wrapText="1"/>
    </xf>
    <xf numFmtId="0" fontId="8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10" fillId="0" borderId="10" xfId="0" applyFont="1" applyBorder="1"/>
    <xf numFmtId="0" fontId="9" fillId="0" borderId="10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/>
    </xf>
    <xf numFmtId="165" fontId="8" fillId="3" borderId="10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2" xfId="0" applyFont="1" applyBorder="1"/>
    <xf numFmtId="164" fontId="9" fillId="0" borderId="12" xfId="0" applyNumberFormat="1" applyFont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vertical="center" wrapText="1"/>
    </xf>
    <xf numFmtId="44" fontId="8" fillId="3" borderId="10" xfId="1" applyFont="1" applyFill="1" applyBorder="1" applyAlignment="1">
      <alignment horizontal="center" vertical="center"/>
    </xf>
    <xf numFmtId="44" fontId="8" fillId="3" borderId="10" xfId="0" applyNumberFormat="1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44" fontId="8" fillId="0" borderId="1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44" fontId="7" fillId="0" borderId="10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/>
    <xf numFmtId="0" fontId="9" fillId="0" borderId="13" xfId="0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44" fontId="7" fillId="0" borderId="10" xfId="1" applyFont="1" applyBorder="1" applyAlignment="1">
      <alignment horizontal="right" vertical="top"/>
    </xf>
    <xf numFmtId="165" fontId="8" fillId="0" borderId="10" xfId="0" applyNumberFormat="1" applyFont="1" applyBorder="1" applyAlignment="1">
      <alignment vertical="center"/>
    </xf>
    <xf numFmtId="44" fontId="7" fillId="0" borderId="10" xfId="1" applyFont="1" applyFill="1" applyBorder="1" applyAlignment="1">
      <alignment horizontal="right" vertical="top"/>
    </xf>
    <xf numFmtId="0" fontId="13" fillId="3" borderId="10" xfId="0" applyFont="1" applyFill="1" applyBorder="1" applyAlignment="1">
      <alignment horizontal="center"/>
    </xf>
    <xf numFmtId="164" fontId="10" fillId="0" borderId="10" xfId="0" applyNumberFormat="1" applyFont="1" applyBorder="1"/>
    <xf numFmtId="0" fontId="13" fillId="4" borderId="10" xfId="0" applyFont="1" applyFill="1" applyBorder="1" applyAlignment="1">
      <alignment horizontal="center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workbookViewId="0">
      <selection activeCell="G3" sqref="G3"/>
    </sheetView>
  </sheetViews>
  <sheetFormatPr defaultRowHeight="14.4" x14ac:dyDescent="0.3"/>
  <cols>
    <col min="2" max="2" width="62.21875" customWidth="1"/>
    <col min="3" max="3" width="15.33203125" customWidth="1"/>
    <col min="4" max="4" width="16.33203125" customWidth="1"/>
    <col min="5" max="5" width="14.44140625" customWidth="1"/>
    <col min="6" max="6" width="13.44140625" customWidth="1"/>
    <col min="9" max="9" width="9.5546875" bestFit="1" customWidth="1"/>
  </cols>
  <sheetData>
    <row r="1" spans="1:9" x14ac:dyDescent="0.3">
      <c r="A1" s="9" t="s">
        <v>0</v>
      </c>
      <c r="B1" s="10"/>
      <c r="C1" s="10"/>
      <c r="D1" s="10"/>
      <c r="E1" s="10"/>
      <c r="F1" s="11"/>
    </row>
    <row r="2" spans="1:9" x14ac:dyDescent="0.3">
      <c r="A2" s="12" t="s">
        <v>1</v>
      </c>
      <c r="B2" s="13"/>
      <c r="C2" s="13"/>
      <c r="D2" s="13"/>
      <c r="E2" s="13"/>
      <c r="F2" s="14"/>
    </row>
    <row r="3" spans="1:9" x14ac:dyDescent="0.3">
      <c r="A3" s="15" t="s">
        <v>2</v>
      </c>
      <c r="B3" s="16"/>
      <c r="C3" s="16"/>
      <c r="D3" s="16"/>
      <c r="E3" s="16"/>
      <c r="F3" s="17"/>
    </row>
    <row r="4" spans="1:9" ht="51.75" customHeight="1" x14ac:dyDescent="0.3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19" t="s">
        <v>8</v>
      </c>
      <c r="I4" s="4"/>
    </row>
    <row r="5" spans="1:9" ht="21.6" x14ac:dyDescent="0.3">
      <c r="A5" s="20">
        <v>1</v>
      </c>
      <c r="B5" s="21" t="s">
        <v>162</v>
      </c>
      <c r="C5" s="22" t="s">
        <v>10</v>
      </c>
      <c r="D5" s="23">
        <v>20</v>
      </c>
      <c r="E5" s="24">
        <v>2</v>
      </c>
      <c r="F5" s="24">
        <f t="shared" ref="F5:F10" si="0">D5*E5</f>
        <v>40</v>
      </c>
    </row>
    <row r="6" spans="1:9" s="3" customFormat="1" ht="13.8" x14ac:dyDescent="0.3">
      <c r="A6" s="20">
        <v>2</v>
      </c>
      <c r="B6" s="25" t="s">
        <v>145</v>
      </c>
      <c r="C6" s="26" t="s">
        <v>9</v>
      </c>
      <c r="D6" s="26">
        <v>1</v>
      </c>
      <c r="E6" s="24">
        <v>11.1</v>
      </c>
      <c r="F6" s="27">
        <f t="shared" si="0"/>
        <v>11.1</v>
      </c>
      <c r="G6" s="1"/>
    </row>
    <row r="7" spans="1:9" x14ac:dyDescent="0.3">
      <c r="A7" s="20">
        <v>3</v>
      </c>
      <c r="B7" s="28" t="s">
        <v>43</v>
      </c>
      <c r="C7" s="29" t="s">
        <v>9</v>
      </c>
      <c r="D7" s="30">
        <v>2</v>
      </c>
      <c r="E7" s="24">
        <v>1.3</v>
      </c>
      <c r="F7" s="24">
        <f t="shared" si="0"/>
        <v>2.6</v>
      </c>
    </row>
    <row r="8" spans="1:9" x14ac:dyDescent="0.3">
      <c r="A8" s="20">
        <v>4</v>
      </c>
      <c r="B8" s="31" t="s">
        <v>83</v>
      </c>
      <c r="C8" s="29" t="s">
        <v>9</v>
      </c>
      <c r="D8" s="29">
        <v>3</v>
      </c>
      <c r="E8" s="24">
        <v>1.3</v>
      </c>
      <c r="F8" s="24">
        <f t="shared" si="0"/>
        <v>3.9000000000000004</v>
      </c>
    </row>
    <row r="9" spans="1:9" x14ac:dyDescent="0.3">
      <c r="A9" s="20">
        <v>5</v>
      </c>
      <c r="B9" s="32" t="s">
        <v>44</v>
      </c>
      <c r="C9" s="29" t="s">
        <v>45</v>
      </c>
      <c r="D9" s="29">
        <v>2</v>
      </c>
      <c r="E9" s="24">
        <v>0.6</v>
      </c>
      <c r="F9" s="24">
        <f t="shared" si="0"/>
        <v>1.2</v>
      </c>
    </row>
    <row r="10" spans="1:9" x14ac:dyDescent="0.3">
      <c r="A10" s="20">
        <v>6</v>
      </c>
      <c r="B10" s="32" t="s">
        <v>46</v>
      </c>
      <c r="C10" s="29" t="s">
        <v>9</v>
      </c>
      <c r="D10" s="29">
        <v>3</v>
      </c>
      <c r="E10" s="24">
        <v>0.5</v>
      </c>
      <c r="F10" s="24">
        <f t="shared" si="0"/>
        <v>1.5</v>
      </c>
    </row>
    <row r="11" spans="1:9" x14ac:dyDescent="0.3">
      <c r="A11" s="20">
        <v>7</v>
      </c>
      <c r="B11" s="32" t="s">
        <v>47</v>
      </c>
      <c r="C11" s="30" t="s">
        <v>10</v>
      </c>
      <c r="D11" s="33">
        <v>2</v>
      </c>
      <c r="E11" s="34">
        <v>2.3199999999999998</v>
      </c>
      <c r="F11" s="35">
        <v>4.6399999999999997</v>
      </c>
    </row>
    <row r="12" spans="1:9" x14ac:dyDescent="0.3">
      <c r="A12" s="20">
        <v>8</v>
      </c>
      <c r="B12" s="32" t="s">
        <v>12</v>
      </c>
      <c r="C12" s="30" t="s">
        <v>9</v>
      </c>
      <c r="D12" s="33">
        <v>6</v>
      </c>
      <c r="E12" s="36">
        <v>4</v>
      </c>
      <c r="F12" s="36">
        <f t="shared" ref="F12:F40" si="1">D12*E12</f>
        <v>24</v>
      </c>
    </row>
    <row r="13" spans="1:9" x14ac:dyDescent="0.3">
      <c r="A13" s="20">
        <v>9</v>
      </c>
      <c r="B13" s="32" t="s">
        <v>163</v>
      </c>
      <c r="C13" s="30" t="s">
        <v>9</v>
      </c>
      <c r="D13" s="37">
        <v>36</v>
      </c>
      <c r="E13" s="38">
        <v>2.5</v>
      </c>
      <c r="F13" s="36">
        <f t="shared" si="1"/>
        <v>90</v>
      </c>
    </row>
    <row r="14" spans="1:9" s="3" customFormat="1" ht="21.6" x14ac:dyDescent="0.3">
      <c r="A14" s="20">
        <v>10</v>
      </c>
      <c r="B14" s="39" t="s">
        <v>143</v>
      </c>
      <c r="C14" s="30" t="s">
        <v>9</v>
      </c>
      <c r="D14" s="33">
        <v>48</v>
      </c>
      <c r="E14" s="36">
        <v>2.5</v>
      </c>
      <c r="F14" s="36">
        <f t="shared" si="1"/>
        <v>120</v>
      </c>
      <c r="G14" s="1"/>
      <c r="H14" s="2"/>
    </row>
    <row r="15" spans="1:9" s="3" customFormat="1" ht="13.8" x14ac:dyDescent="0.3">
      <c r="A15" s="20">
        <v>11</v>
      </c>
      <c r="B15" s="39" t="s">
        <v>48</v>
      </c>
      <c r="C15" s="29" t="s">
        <v>49</v>
      </c>
      <c r="D15" s="29">
        <v>2</v>
      </c>
      <c r="E15" s="24">
        <v>7</v>
      </c>
      <c r="F15" s="24">
        <f t="shared" si="1"/>
        <v>14</v>
      </c>
      <c r="G15" s="1"/>
      <c r="H15" s="2"/>
    </row>
    <row r="16" spans="1:9" s="3" customFormat="1" ht="13.8" x14ac:dyDescent="0.3">
      <c r="A16" s="20">
        <v>12</v>
      </c>
      <c r="B16" s="31" t="s">
        <v>77</v>
      </c>
      <c r="C16" s="22" t="s">
        <v>10</v>
      </c>
      <c r="D16" s="29">
        <v>2</v>
      </c>
      <c r="E16" s="24">
        <v>5.9</v>
      </c>
      <c r="F16" s="24">
        <f t="shared" si="1"/>
        <v>11.8</v>
      </c>
      <c r="G16" s="1"/>
      <c r="H16" s="2"/>
    </row>
    <row r="17" spans="1:8" s="3" customFormat="1" ht="13.8" x14ac:dyDescent="0.3">
      <c r="A17" s="20">
        <v>13</v>
      </c>
      <c r="B17" s="32" t="s">
        <v>50</v>
      </c>
      <c r="C17" s="29" t="s">
        <v>9</v>
      </c>
      <c r="D17" s="29">
        <v>2</v>
      </c>
      <c r="E17" s="24">
        <v>5.86</v>
      </c>
      <c r="F17" s="24">
        <f t="shared" si="1"/>
        <v>11.72</v>
      </c>
      <c r="G17" s="1"/>
      <c r="H17" s="2"/>
    </row>
    <row r="18" spans="1:8" s="3" customFormat="1" ht="13.8" x14ac:dyDescent="0.3">
      <c r="A18" s="20">
        <v>14</v>
      </c>
      <c r="B18" s="32" t="s">
        <v>94</v>
      </c>
      <c r="C18" s="29" t="s">
        <v>10</v>
      </c>
      <c r="D18" s="26">
        <v>15</v>
      </c>
      <c r="E18" s="24">
        <v>0.3</v>
      </c>
      <c r="F18" s="24">
        <f t="shared" si="1"/>
        <v>4.5</v>
      </c>
      <c r="G18" s="1"/>
      <c r="H18" s="2"/>
    </row>
    <row r="19" spans="1:8" x14ac:dyDescent="0.3">
      <c r="A19" s="20">
        <v>15</v>
      </c>
      <c r="B19" s="32" t="s">
        <v>11</v>
      </c>
      <c r="C19" s="30" t="s">
        <v>10</v>
      </c>
      <c r="D19" s="33">
        <v>25</v>
      </c>
      <c r="E19" s="34">
        <v>1.9</v>
      </c>
      <c r="F19" s="35">
        <f t="shared" si="1"/>
        <v>47.5</v>
      </c>
    </row>
    <row r="20" spans="1:8" x14ac:dyDescent="0.3">
      <c r="A20" s="20">
        <v>16</v>
      </c>
      <c r="B20" s="32" t="s">
        <v>95</v>
      </c>
      <c r="C20" s="22" t="s">
        <v>10</v>
      </c>
      <c r="D20" s="29">
        <v>60</v>
      </c>
      <c r="E20" s="24">
        <v>0.5</v>
      </c>
      <c r="F20" s="24">
        <f t="shared" si="1"/>
        <v>30</v>
      </c>
    </row>
    <row r="21" spans="1:8" s="3" customFormat="1" ht="13.8" x14ac:dyDescent="0.3">
      <c r="A21" s="20">
        <v>17</v>
      </c>
      <c r="B21" s="32" t="s">
        <v>96</v>
      </c>
      <c r="C21" s="29" t="s">
        <v>9</v>
      </c>
      <c r="D21" s="29">
        <v>2</v>
      </c>
      <c r="E21" s="24">
        <v>0.95</v>
      </c>
      <c r="F21" s="24">
        <f t="shared" si="1"/>
        <v>1.9</v>
      </c>
      <c r="G21" s="1"/>
      <c r="H21" s="2"/>
    </row>
    <row r="22" spans="1:8" x14ac:dyDescent="0.3">
      <c r="A22" s="20">
        <v>18</v>
      </c>
      <c r="B22" s="32" t="s">
        <v>89</v>
      </c>
      <c r="C22" s="40" t="s">
        <v>9</v>
      </c>
      <c r="D22" s="20">
        <v>10</v>
      </c>
      <c r="E22" s="41">
        <v>1.2</v>
      </c>
      <c r="F22" s="42">
        <f t="shared" si="1"/>
        <v>12</v>
      </c>
    </row>
    <row r="23" spans="1:8" x14ac:dyDescent="0.3">
      <c r="A23" s="20">
        <v>19</v>
      </c>
      <c r="B23" s="32" t="s">
        <v>90</v>
      </c>
      <c r="C23" s="40" t="s">
        <v>9</v>
      </c>
      <c r="D23" s="20">
        <v>15</v>
      </c>
      <c r="E23" s="41">
        <v>1</v>
      </c>
      <c r="F23" s="42">
        <f t="shared" si="1"/>
        <v>15</v>
      </c>
    </row>
    <row r="24" spans="1:8" s="3" customFormat="1" ht="13.8" x14ac:dyDescent="0.3">
      <c r="A24" s="20">
        <v>20</v>
      </c>
      <c r="B24" s="32" t="s">
        <v>91</v>
      </c>
      <c r="C24" s="40" t="s">
        <v>9</v>
      </c>
      <c r="D24" s="26">
        <v>15</v>
      </c>
      <c r="E24" s="24">
        <v>0.95</v>
      </c>
      <c r="F24" s="24">
        <f t="shared" si="1"/>
        <v>14.25</v>
      </c>
      <c r="G24" s="1"/>
      <c r="H24" s="2"/>
    </row>
    <row r="25" spans="1:8" s="3" customFormat="1" ht="13.8" x14ac:dyDescent="0.3">
      <c r="A25" s="20">
        <v>21</v>
      </c>
      <c r="B25" s="43" t="s">
        <v>92</v>
      </c>
      <c r="C25" s="40" t="s">
        <v>9</v>
      </c>
      <c r="D25" s="26">
        <v>15</v>
      </c>
      <c r="E25" s="24">
        <v>1</v>
      </c>
      <c r="F25" s="24">
        <f t="shared" si="1"/>
        <v>15</v>
      </c>
      <c r="G25" s="1"/>
      <c r="H25" s="2"/>
    </row>
    <row r="26" spans="1:8" s="3" customFormat="1" ht="13.8" x14ac:dyDescent="0.3">
      <c r="A26" s="20">
        <v>22</v>
      </c>
      <c r="B26" s="39" t="s">
        <v>93</v>
      </c>
      <c r="C26" s="40" t="s">
        <v>9</v>
      </c>
      <c r="D26" s="29">
        <v>3</v>
      </c>
      <c r="E26" s="24">
        <v>0.8</v>
      </c>
      <c r="F26" s="24">
        <f t="shared" si="1"/>
        <v>2.4000000000000004</v>
      </c>
      <c r="G26" s="1"/>
      <c r="H26" s="2"/>
    </row>
    <row r="27" spans="1:8" s="7" customFormat="1" ht="13.8" x14ac:dyDescent="0.3">
      <c r="A27" s="20">
        <v>23</v>
      </c>
      <c r="B27" s="39" t="s">
        <v>33</v>
      </c>
      <c r="C27" s="33" t="s">
        <v>10</v>
      </c>
      <c r="D27" s="29">
        <v>3</v>
      </c>
      <c r="E27" s="24">
        <v>0.7</v>
      </c>
      <c r="F27" s="24">
        <f t="shared" si="1"/>
        <v>2.0999999999999996</v>
      </c>
      <c r="G27" s="5"/>
      <c r="H27" s="6"/>
    </row>
    <row r="28" spans="1:8" s="3" customFormat="1" ht="13.8" x14ac:dyDescent="0.3">
      <c r="A28" s="20">
        <v>24</v>
      </c>
      <c r="B28" s="32" t="s">
        <v>34</v>
      </c>
      <c r="C28" s="33" t="s">
        <v>10</v>
      </c>
      <c r="D28" s="29">
        <v>3</v>
      </c>
      <c r="E28" s="24">
        <v>0.7</v>
      </c>
      <c r="F28" s="24">
        <f t="shared" si="1"/>
        <v>2.0999999999999996</v>
      </c>
      <c r="G28" s="1"/>
      <c r="H28" s="2"/>
    </row>
    <row r="29" spans="1:8" s="3" customFormat="1" ht="13.8" x14ac:dyDescent="0.3">
      <c r="A29" s="20">
        <v>25</v>
      </c>
      <c r="B29" s="44" t="s">
        <v>88</v>
      </c>
      <c r="C29" s="29" t="s">
        <v>9</v>
      </c>
      <c r="D29" s="29">
        <v>2</v>
      </c>
      <c r="E29" s="24">
        <v>1</v>
      </c>
      <c r="F29" s="24">
        <f t="shared" si="1"/>
        <v>2</v>
      </c>
      <c r="G29" s="1"/>
      <c r="H29" s="2"/>
    </row>
    <row r="30" spans="1:8" s="3" customFormat="1" ht="13.8" x14ac:dyDescent="0.3">
      <c r="A30" s="20">
        <v>26</v>
      </c>
      <c r="B30" s="32" t="s">
        <v>164</v>
      </c>
      <c r="C30" s="29" t="s">
        <v>9</v>
      </c>
      <c r="D30" s="29">
        <v>3</v>
      </c>
      <c r="E30" s="24">
        <v>1.9</v>
      </c>
      <c r="F30" s="24">
        <f t="shared" si="1"/>
        <v>5.6999999999999993</v>
      </c>
      <c r="G30" s="1"/>
      <c r="H30" s="2"/>
    </row>
    <row r="31" spans="1:8" s="3" customFormat="1" ht="13.8" x14ac:dyDescent="0.3">
      <c r="A31" s="20">
        <v>27</v>
      </c>
      <c r="B31" s="32" t="s">
        <v>100</v>
      </c>
      <c r="C31" s="22" t="s">
        <v>10</v>
      </c>
      <c r="D31" s="29">
        <v>50</v>
      </c>
      <c r="E31" s="24">
        <v>0.13</v>
      </c>
      <c r="F31" s="45">
        <f t="shared" si="1"/>
        <v>6.5</v>
      </c>
      <c r="G31" s="1"/>
      <c r="H31" s="2"/>
    </row>
    <row r="32" spans="1:8" s="7" customFormat="1" ht="13.8" x14ac:dyDescent="0.3">
      <c r="A32" s="20">
        <v>28</v>
      </c>
      <c r="B32" s="39" t="s">
        <v>73</v>
      </c>
      <c r="C32" s="29" t="s">
        <v>10</v>
      </c>
      <c r="D32" s="29">
        <v>30</v>
      </c>
      <c r="E32" s="24">
        <v>1.3</v>
      </c>
      <c r="F32" s="24">
        <f t="shared" si="1"/>
        <v>39</v>
      </c>
      <c r="G32" s="5"/>
      <c r="H32" s="6"/>
    </row>
    <row r="33" spans="1:8" x14ac:dyDescent="0.3">
      <c r="A33" s="20">
        <v>29</v>
      </c>
      <c r="B33" s="32" t="s">
        <v>71</v>
      </c>
      <c r="C33" s="29" t="s">
        <v>10</v>
      </c>
      <c r="D33" s="29">
        <v>20</v>
      </c>
      <c r="E33" s="24">
        <v>1.5</v>
      </c>
      <c r="F33" s="24">
        <f t="shared" si="1"/>
        <v>30</v>
      </c>
    </row>
    <row r="34" spans="1:8" x14ac:dyDescent="0.3">
      <c r="A34" s="20">
        <v>30</v>
      </c>
      <c r="B34" s="32" t="s">
        <v>72</v>
      </c>
      <c r="C34" s="29" t="s">
        <v>10</v>
      </c>
      <c r="D34" s="29">
        <v>10</v>
      </c>
      <c r="E34" s="24">
        <v>2</v>
      </c>
      <c r="F34" s="24">
        <f t="shared" si="1"/>
        <v>20</v>
      </c>
    </row>
    <row r="35" spans="1:8" x14ac:dyDescent="0.3">
      <c r="A35" s="20">
        <v>31</v>
      </c>
      <c r="B35" s="25" t="s">
        <v>101</v>
      </c>
      <c r="C35" s="22" t="s">
        <v>9</v>
      </c>
      <c r="D35" s="22">
        <v>1</v>
      </c>
      <c r="E35" s="46">
        <v>5.15</v>
      </c>
      <c r="F35" s="46">
        <f t="shared" si="1"/>
        <v>5.15</v>
      </c>
    </row>
    <row r="36" spans="1:8" x14ac:dyDescent="0.3">
      <c r="A36" s="20">
        <v>32</v>
      </c>
      <c r="B36" s="28" t="s">
        <v>102</v>
      </c>
      <c r="C36" s="29" t="s">
        <v>103</v>
      </c>
      <c r="D36" s="30">
        <v>2</v>
      </c>
      <c r="E36" s="24">
        <v>8.3000000000000007</v>
      </c>
      <c r="F36" s="24">
        <f t="shared" si="1"/>
        <v>16.600000000000001</v>
      </c>
    </row>
    <row r="37" spans="1:8" x14ac:dyDescent="0.3">
      <c r="A37" s="20">
        <v>33</v>
      </c>
      <c r="B37" s="28" t="s">
        <v>32</v>
      </c>
      <c r="C37" s="29" t="s">
        <v>10</v>
      </c>
      <c r="D37" s="30">
        <v>5</v>
      </c>
      <c r="E37" s="24">
        <v>0.4</v>
      </c>
      <c r="F37" s="24">
        <f t="shared" si="1"/>
        <v>2</v>
      </c>
    </row>
    <row r="38" spans="1:8" ht="13.5" customHeight="1" x14ac:dyDescent="0.3">
      <c r="A38" s="20">
        <v>34</v>
      </c>
      <c r="B38" s="31" t="s">
        <v>128</v>
      </c>
      <c r="C38" s="29" t="s">
        <v>9</v>
      </c>
      <c r="D38" s="29">
        <v>10</v>
      </c>
      <c r="E38" s="24">
        <v>0.74</v>
      </c>
      <c r="F38" s="24">
        <f t="shared" si="1"/>
        <v>7.4</v>
      </c>
    </row>
    <row r="39" spans="1:8" x14ac:dyDescent="0.3">
      <c r="A39" s="20">
        <v>35</v>
      </c>
      <c r="B39" s="31" t="s">
        <v>79</v>
      </c>
      <c r="C39" s="29" t="s">
        <v>9</v>
      </c>
      <c r="D39" s="29">
        <v>1</v>
      </c>
      <c r="E39" s="24">
        <v>3.67</v>
      </c>
      <c r="F39" s="24">
        <f t="shared" si="1"/>
        <v>3.67</v>
      </c>
    </row>
    <row r="40" spans="1:8" x14ac:dyDescent="0.3">
      <c r="A40" s="20">
        <v>36</v>
      </c>
      <c r="B40" s="32" t="s">
        <v>18</v>
      </c>
      <c r="C40" s="22" t="s">
        <v>10</v>
      </c>
      <c r="D40" s="47">
        <v>25</v>
      </c>
      <c r="E40" s="24">
        <v>0.5</v>
      </c>
      <c r="F40" s="24">
        <f t="shared" si="1"/>
        <v>12.5</v>
      </c>
    </row>
    <row r="41" spans="1:8" x14ac:dyDescent="0.3">
      <c r="A41" s="20">
        <v>37</v>
      </c>
      <c r="B41" s="32" t="s">
        <v>19</v>
      </c>
      <c r="C41" s="48" t="s">
        <v>10</v>
      </c>
      <c r="D41" s="33">
        <v>35</v>
      </c>
      <c r="E41" s="36">
        <v>1.1499999999999999</v>
      </c>
      <c r="F41" s="36">
        <f t="shared" ref="F41:F66" si="2">D41*E41</f>
        <v>40.25</v>
      </c>
    </row>
    <row r="42" spans="1:8" x14ac:dyDescent="0.3">
      <c r="A42" s="20">
        <v>38</v>
      </c>
      <c r="B42" s="32" t="s">
        <v>27</v>
      </c>
      <c r="C42" s="29" t="s">
        <v>10</v>
      </c>
      <c r="D42" s="29">
        <v>4</v>
      </c>
      <c r="E42" s="24">
        <v>2.8</v>
      </c>
      <c r="F42" s="36">
        <f t="shared" si="2"/>
        <v>11.2</v>
      </c>
    </row>
    <row r="43" spans="1:8" x14ac:dyDescent="0.3">
      <c r="A43" s="20">
        <v>39</v>
      </c>
      <c r="B43" s="32" t="s">
        <v>29</v>
      </c>
      <c r="C43" s="30" t="s">
        <v>9</v>
      </c>
      <c r="D43" s="29">
        <v>5</v>
      </c>
      <c r="E43" s="24">
        <v>2.2000000000000002</v>
      </c>
      <c r="F43" s="24">
        <f t="shared" si="2"/>
        <v>11</v>
      </c>
    </row>
    <row r="44" spans="1:8" x14ac:dyDescent="0.3">
      <c r="A44" s="20">
        <v>40</v>
      </c>
      <c r="B44" s="32" t="s">
        <v>28</v>
      </c>
      <c r="C44" s="22" t="s">
        <v>10</v>
      </c>
      <c r="D44" s="29">
        <v>1</v>
      </c>
      <c r="E44" s="24">
        <v>6.7</v>
      </c>
      <c r="F44" s="24">
        <f t="shared" si="2"/>
        <v>6.7</v>
      </c>
    </row>
    <row r="45" spans="1:8" x14ac:dyDescent="0.3">
      <c r="A45" s="20">
        <v>41</v>
      </c>
      <c r="B45" s="32" t="s">
        <v>21</v>
      </c>
      <c r="C45" s="29" t="s">
        <v>10</v>
      </c>
      <c r="D45" s="29">
        <v>50</v>
      </c>
      <c r="E45" s="24">
        <v>1</v>
      </c>
      <c r="F45" s="24">
        <f t="shared" si="2"/>
        <v>50</v>
      </c>
    </row>
    <row r="46" spans="1:8" x14ac:dyDescent="0.3">
      <c r="A46" s="20">
        <v>42</v>
      </c>
      <c r="B46" s="32" t="s">
        <v>104</v>
      </c>
      <c r="C46" s="49" t="s">
        <v>103</v>
      </c>
      <c r="D46" s="49">
        <v>3</v>
      </c>
      <c r="E46" s="50">
        <v>7</v>
      </c>
      <c r="F46" s="50">
        <f t="shared" si="2"/>
        <v>21</v>
      </c>
    </row>
    <row r="47" spans="1:8" s="3" customFormat="1" ht="13.8" x14ac:dyDescent="0.3">
      <c r="A47" s="20">
        <v>43</v>
      </c>
      <c r="B47" s="25" t="s">
        <v>151</v>
      </c>
      <c r="C47" s="22" t="s">
        <v>9</v>
      </c>
      <c r="D47" s="22">
        <v>6</v>
      </c>
      <c r="E47" s="46">
        <v>0.55000000000000004</v>
      </c>
      <c r="F47" s="51">
        <f t="shared" si="2"/>
        <v>3.3000000000000003</v>
      </c>
      <c r="G47" s="1"/>
      <c r="H47" s="2"/>
    </row>
    <row r="48" spans="1:8" x14ac:dyDescent="0.3">
      <c r="A48" s="20">
        <v>44</v>
      </c>
      <c r="B48" s="32" t="s">
        <v>23</v>
      </c>
      <c r="C48" s="48" t="s">
        <v>10</v>
      </c>
      <c r="D48" s="33">
        <v>4</v>
      </c>
      <c r="E48" s="36">
        <v>1.9</v>
      </c>
      <c r="F48" s="36">
        <f t="shared" si="2"/>
        <v>7.6</v>
      </c>
    </row>
    <row r="49" spans="1:8" s="3" customFormat="1" ht="13.8" x14ac:dyDescent="0.3">
      <c r="A49" s="20">
        <v>45</v>
      </c>
      <c r="B49" s="32" t="s">
        <v>165</v>
      </c>
      <c r="C49" s="29" t="s">
        <v>10</v>
      </c>
      <c r="D49" s="33">
        <v>9</v>
      </c>
      <c r="E49" s="52">
        <v>2.2000000000000002</v>
      </c>
      <c r="F49" s="53">
        <f t="shared" si="2"/>
        <v>19.8</v>
      </c>
      <c r="G49" s="1"/>
      <c r="H49" s="2"/>
    </row>
    <row r="50" spans="1:8" ht="21.6" x14ac:dyDescent="0.3">
      <c r="A50" s="20">
        <v>46</v>
      </c>
      <c r="B50" s="32" t="s">
        <v>63</v>
      </c>
      <c r="C50" s="29" t="s">
        <v>9</v>
      </c>
      <c r="D50" s="47">
        <v>20</v>
      </c>
      <c r="E50" s="24">
        <v>1.7</v>
      </c>
      <c r="F50" s="24">
        <f t="shared" si="2"/>
        <v>34</v>
      </c>
    </row>
    <row r="51" spans="1:8" s="3" customFormat="1" ht="21.6" x14ac:dyDescent="0.3">
      <c r="A51" s="20">
        <v>47</v>
      </c>
      <c r="B51" s="32" t="s">
        <v>62</v>
      </c>
      <c r="C51" s="29" t="s">
        <v>9</v>
      </c>
      <c r="D51" s="29">
        <v>14</v>
      </c>
      <c r="E51" s="24">
        <v>2.1</v>
      </c>
      <c r="F51" s="24">
        <f t="shared" si="2"/>
        <v>29.400000000000002</v>
      </c>
      <c r="G51" s="1"/>
      <c r="H51" s="2"/>
    </row>
    <row r="52" spans="1:8" x14ac:dyDescent="0.3">
      <c r="A52" s="20">
        <v>48</v>
      </c>
      <c r="B52" s="32" t="s">
        <v>64</v>
      </c>
      <c r="C52" s="29" t="s">
        <v>10</v>
      </c>
      <c r="D52" s="29">
        <v>5</v>
      </c>
      <c r="E52" s="24">
        <v>0.8</v>
      </c>
      <c r="F52" s="24">
        <f t="shared" si="2"/>
        <v>4</v>
      </c>
    </row>
    <row r="53" spans="1:8" x14ac:dyDescent="0.3">
      <c r="A53" s="20">
        <v>49</v>
      </c>
      <c r="B53" s="32" t="s">
        <v>105</v>
      </c>
      <c r="C53" s="29" t="s">
        <v>9</v>
      </c>
      <c r="D53" s="29">
        <v>2</v>
      </c>
      <c r="E53" s="24">
        <v>2.6</v>
      </c>
      <c r="F53" s="24">
        <f t="shared" si="2"/>
        <v>5.2</v>
      </c>
    </row>
    <row r="54" spans="1:8" x14ac:dyDescent="0.3">
      <c r="A54" s="20">
        <v>50</v>
      </c>
      <c r="B54" s="28" t="s">
        <v>107</v>
      </c>
      <c r="C54" s="22" t="s">
        <v>10</v>
      </c>
      <c r="D54" s="30">
        <v>25</v>
      </c>
      <c r="E54" s="24">
        <v>1.5</v>
      </c>
      <c r="F54" s="24">
        <f t="shared" si="2"/>
        <v>37.5</v>
      </c>
    </row>
    <row r="55" spans="1:8" x14ac:dyDescent="0.3">
      <c r="A55" s="20">
        <v>51</v>
      </c>
      <c r="B55" s="54" t="s">
        <v>106</v>
      </c>
      <c r="C55" s="22" t="s">
        <v>10</v>
      </c>
      <c r="D55" s="55">
        <v>25</v>
      </c>
      <c r="E55" s="56">
        <v>0.6</v>
      </c>
      <c r="F55" s="56">
        <f t="shared" si="2"/>
        <v>15</v>
      </c>
    </row>
    <row r="56" spans="1:8" x14ac:dyDescent="0.3">
      <c r="A56" s="20">
        <v>52</v>
      </c>
      <c r="B56" s="28" t="s">
        <v>109</v>
      </c>
      <c r="C56" s="22" t="s">
        <v>10</v>
      </c>
      <c r="D56" s="30">
        <v>25</v>
      </c>
      <c r="E56" s="24">
        <v>0.3</v>
      </c>
      <c r="F56" s="24">
        <f t="shared" si="2"/>
        <v>7.5</v>
      </c>
    </row>
    <row r="57" spans="1:8" x14ac:dyDescent="0.3">
      <c r="A57" s="20">
        <v>53</v>
      </c>
      <c r="B57" s="28" t="s">
        <v>108</v>
      </c>
      <c r="C57" s="22" t="s">
        <v>10</v>
      </c>
      <c r="D57" s="30">
        <v>25</v>
      </c>
      <c r="E57" s="24">
        <v>0.56000000000000005</v>
      </c>
      <c r="F57" s="24">
        <f t="shared" si="2"/>
        <v>14.000000000000002</v>
      </c>
    </row>
    <row r="58" spans="1:8" x14ac:dyDescent="0.3">
      <c r="A58" s="20">
        <v>54</v>
      </c>
      <c r="B58" s="32" t="s">
        <v>69</v>
      </c>
      <c r="C58" s="29" t="s">
        <v>9</v>
      </c>
      <c r="D58" s="29">
        <v>3</v>
      </c>
      <c r="E58" s="24">
        <v>1.3</v>
      </c>
      <c r="F58" s="24">
        <f t="shared" si="2"/>
        <v>3.9000000000000004</v>
      </c>
    </row>
    <row r="59" spans="1:8" s="3" customFormat="1" ht="13.8" x14ac:dyDescent="0.3">
      <c r="A59" s="20">
        <v>55</v>
      </c>
      <c r="B59" s="31" t="s">
        <v>78</v>
      </c>
      <c r="C59" s="22" t="s">
        <v>10</v>
      </c>
      <c r="D59" s="26">
        <v>1</v>
      </c>
      <c r="E59" s="24">
        <v>1.3</v>
      </c>
      <c r="F59" s="24">
        <f t="shared" si="2"/>
        <v>1.3</v>
      </c>
      <c r="G59" s="1"/>
      <c r="H59" s="2"/>
    </row>
    <row r="60" spans="1:8" s="3" customFormat="1" ht="13.8" x14ac:dyDescent="0.3">
      <c r="A60" s="20">
        <v>56</v>
      </c>
      <c r="B60" s="32" t="s">
        <v>65</v>
      </c>
      <c r="C60" s="29" t="s">
        <v>9</v>
      </c>
      <c r="D60" s="29">
        <v>2</v>
      </c>
      <c r="E60" s="24">
        <v>2.6</v>
      </c>
      <c r="F60" s="24">
        <f t="shared" si="2"/>
        <v>5.2</v>
      </c>
      <c r="G60" s="1"/>
      <c r="H60" s="2"/>
    </row>
    <row r="61" spans="1:8" x14ac:dyDescent="0.3">
      <c r="A61" s="20">
        <v>57</v>
      </c>
      <c r="B61" s="32" t="s">
        <v>51</v>
      </c>
      <c r="C61" s="29" t="s">
        <v>9</v>
      </c>
      <c r="D61" s="47">
        <v>15</v>
      </c>
      <c r="E61" s="24">
        <v>1.8</v>
      </c>
      <c r="F61" s="24">
        <f t="shared" si="2"/>
        <v>27</v>
      </c>
    </row>
    <row r="62" spans="1:8" x14ac:dyDescent="0.3">
      <c r="A62" s="20">
        <v>58</v>
      </c>
      <c r="B62" s="32" t="s">
        <v>70</v>
      </c>
      <c r="C62" s="22" t="s">
        <v>10</v>
      </c>
      <c r="D62" s="57">
        <v>25</v>
      </c>
      <c r="E62" s="46">
        <v>1</v>
      </c>
      <c r="F62" s="46">
        <f t="shared" si="2"/>
        <v>25</v>
      </c>
    </row>
    <row r="63" spans="1:8" x14ac:dyDescent="0.3">
      <c r="A63" s="20">
        <v>59</v>
      </c>
      <c r="B63" s="32" t="s">
        <v>67</v>
      </c>
      <c r="C63" s="29" t="s">
        <v>45</v>
      </c>
      <c r="D63" s="30">
        <v>3</v>
      </c>
      <c r="E63" s="36">
        <v>2.5</v>
      </c>
      <c r="F63" s="36">
        <f t="shared" si="2"/>
        <v>7.5</v>
      </c>
    </row>
    <row r="64" spans="1:8" x14ac:dyDescent="0.3">
      <c r="A64" s="20">
        <v>60</v>
      </c>
      <c r="B64" s="32" t="s">
        <v>68</v>
      </c>
      <c r="C64" s="29" t="s">
        <v>9</v>
      </c>
      <c r="D64" s="29">
        <v>3</v>
      </c>
      <c r="E64" s="24">
        <v>3.3</v>
      </c>
      <c r="F64" s="24">
        <f t="shared" si="2"/>
        <v>9.8999999999999986</v>
      </c>
    </row>
    <row r="65" spans="1:8" x14ac:dyDescent="0.3">
      <c r="A65" s="20">
        <v>61</v>
      </c>
      <c r="B65" s="32" t="s">
        <v>60</v>
      </c>
      <c r="C65" s="29" t="s">
        <v>10</v>
      </c>
      <c r="D65" s="47">
        <v>15</v>
      </c>
      <c r="E65" s="24">
        <v>2</v>
      </c>
      <c r="F65" s="24">
        <f t="shared" si="2"/>
        <v>30</v>
      </c>
    </row>
    <row r="66" spans="1:8" x14ac:dyDescent="0.3">
      <c r="A66" s="20">
        <v>62</v>
      </c>
      <c r="B66" s="32" t="s">
        <v>52</v>
      </c>
      <c r="C66" s="29" t="s">
        <v>9</v>
      </c>
      <c r="D66" s="29">
        <v>8</v>
      </c>
      <c r="E66" s="24">
        <v>1.1000000000000001</v>
      </c>
      <c r="F66" s="24">
        <f t="shared" si="2"/>
        <v>8.8000000000000007</v>
      </c>
    </row>
    <row r="67" spans="1:8" s="3" customFormat="1" ht="13.8" x14ac:dyDescent="0.3">
      <c r="A67" s="20">
        <v>63</v>
      </c>
      <c r="B67" s="32" t="s">
        <v>53</v>
      </c>
      <c r="C67" s="29" t="s">
        <v>9</v>
      </c>
      <c r="D67" s="29">
        <v>1</v>
      </c>
      <c r="E67" s="24">
        <v>3</v>
      </c>
      <c r="F67" s="24">
        <f t="shared" ref="F67:F94" si="3">D67*E67</f>
        <v>3</v>
      </c>
      <c r="G67" s="1"/>
      <c r="H67" s="2"/>
    </row>
    <row r="68" spans="1:8" s="3" customFormat="1" ht="13.8" x14ac:dyDescent="0.3">
      <c r="A68" s="20">
        <v>64</v>
      </c>
      <c r="B68" s="32" t="s">
        <v>66</v>
      </c>
      <c r="C68" s="29" t="s">
        <v>9</v>
      </c>
      <c r="D68" s="29">
        <v>1</v>
      </c>
      <c r="E68" s="24">
        <v>2.4</v>
      </c>
      <c r="F68" s="24">
        <f t="shared" si="3"/>
        <v>2.4</v>
      </c>
      <c r="G68" s="1"/>
      <c r="H68" s="2"/>
    </row>
    <row r="69" spans="1:8" s="3" customFormat="1" ht="13.8" x14ac:dyDescent="0.3">
      <c r="A69" s="20">
        <v>65</v>
      </c>
      <c r="B69" s="31" t="s">
        <v>74</v>
      </c>
      <c r="C69" s="29" t="s">
        <v>10</v>
      </c>
      <c r="D69" s="29">
        <v>10</v>
      </c>
      <c r="E69" s="24">
        <v>0.8</v>
      </c>
      <c r="F69" s="24">
        <f t="shared" si="3"/>
        <v>8</v>
      </c>
      <c r="G69" s="1"/>
      <c r="H69" s="2"/>
    </row>
    <row r="70" spans="1:8" x14ac:dyDescent="0.3">
      <c r="A70" s="20">
        <v>66</v>
      </c>
      <c r="B70" s="31" t="s">
        <v>84</v>
      </c>
      <c r="C70" s="29" t="s">
        <v>9</v>
      </c>
      <c r="D70" s="29">
        <v>5</v>
      </c>
      <c r="E70" s="58">
        <v>1.2</v>
      </c>
      <c r="F70" s="24">
        <f t="shared" si="3"/>
        <v>6</v>
      </c>
    </row>
    <row r="71" spans="1:8" x14ac:dyDescent="0.3">
      <c r="A71" s="20">
        <v>67</v>
      </c>
      <c r="B71" s="31" t="s">
        <v>87</v>
      </c>
      <c r="C71" s="22" t="s">
        <v>10</v>
      </c>
      <c r="D71" s="29">
        <v>5</v>
      </c>
      <c r="E71" s="24">
        <v>1</v>
      </c>
      <c r="F71" s="24">
        <f t="shared" si="3"/>
        <v>5</v>
      </c>
    </row>
    <row r="72" spans="1:8" x14ac:dyDescent="0.3">
      <c r="A72" s="20">
        <v>68</v>
      </c>
      <c r="B72" s="32" t="s">
        <v>20</v>
      </c>
      <c r="C72" s="29" t="s">
        <v>10</v>
      </c>
      <c r="D72" s="33">
        <v>20</v>
      </c>
      <c r="E72" s="36">
        <v>2.2000000000000002</v>
      </c>
      <c r="F72" s="36">
        <f t="shared" si="3"/>
        <v>44</v>
      </c>
    </row>
    <row r="73" spans="1:8" x14ac:dyDescent="0.3">
      <c r="A73" s="20">
        <v>69</v>
      </c>
      <c r="B73" s="32" t="s">
        <v>54</v>
      </c>
      <c r="C73" s="29" t="s">
        <v>9</v>
      </c>
      <c r="D73" s="29">
        <v>2</v>
      </c>
      <c r="E73" s="24">
        <v>0.45</v>
      </c>
      <c r="F73" s="24">
        <f t="shared" si="3"/>
        <v>0.9</v>
      </c>
    </row>
    <row r="74" spans="1:8" x14ac:dyDescent="0.3">
      <c r="A74" s="20">
        <v>70</v>
      </c>
      <c r="B74" s="32" t="s">
        <v>110</v>
      </c>
      <c r="C74" s="29" t="s">
        <v>10</v>
      </c>
      <c r="D74" s="29">
        <v>2</v>
      </c>
      <c r="E74" s="24">
        <v>0.3</v>
      </c>
      <c r="F74" s="24">
        <f t="shared" si="3"/>
        <v>0.6</v>
      </c>
    </row>
    <row r="75" spans="1:8" x14ac:dyDescent="0.3">
      <c r="A75" s="20">
        <v>71</v>
      </c>
      <c r="B75" s="32" t="s">
        <v>111</v>
      </c>
      <c r="C75" s="29" t="s">
        <v>10</v>
      </c>
      <c r="D75" s="29">
        <v>4</v>
      </c>
      <c r="E75" s="24">
        <v>0.8</v>
      </c>
      <c r="F75" s="24">
        <f t="shared" si="3"/>
        <v>3.2</v>
      </c>
    </row>
    <row r="76" spans="1:8" x14ac:dyDescent="0.3">
      <c r="A76" s="20">
        <v>72</v>
      </c>
      <c r="B76" s="32" t="s">
        <v>112</v>
      </c>
      <c r="C76" s="29" t="s">
        <v>10</v>
      </c>
      <c r="D76" s="29">
        <v>4</v>
      </c>
      <c r="E76" s="24">
        <v>1</v>
      </c>
      <c r="F76" s="24">
        <f t="shared" si="3"/>
        <v>4</v>
      </c>
    </row>
    <row r="77" spans="1:8" x14ac:dyDescent="0.3">
      <c r="A77" s="20">
        <v>73</v>
      </c>
      <c r="B77" s="32" t="s">
        <v>113</v>
      </c>
      <c r="C77" s="29" t="s">
        <v>10</v>
      </c>
      <c r="D77" s="29">
        <v>4</v>
      </c>
      <c r="E77" s="24">
        <v>1.2</v>
      </c>
      <c r="F77" s="24">
        <f t="shared" si="3"/>
        <v>4.8</v>
      </c>
    </row>
    <row r="78" spans="1:8" x14ac:dyDescent="0.3">
      <c r="A78" s="20">
        <v>74</v>
      </c>
      <c r="B78" s="32" t="s">
        <v>114</v>
      </c>
      <c r="C78" s="29" t="s">
        <v>10</v>
      </c>
      <c r="D78" s="29">
        <v>4</v>
      </c>
      <c r="E78" s="24">
        <v>0.42</v>
      </c>
      <c r="F78" s="24">
        <f t="shared" si="3"/>
        <v>1.68</v>
      </c>
    </row>
    <row r="79" spans="1:8" x14ac:dyDescent="0.3">
      <c r="A79" s="20">
        <v>75</v>
      </c>
      <c r="B79" s="32" t="s">
        <v>115</v>
      </c>
      <c r="C79" s="29" t="s">
        <v>10</v>
      </c>
      <c r="D79" s="29">
        <v>4</v>
      </c>
      <c r="E79" s="24">
        <v>0.8</v>
      </c>
      <c r="F79" s="24">
        <f t="shared" si="3"/>
        <v>3.2</v>
      </c>
    </row>
    <row r="80" spans="1:8" x14ac:dyDescent="0.3">
      <c r="A80" s="20">
        <v>76</v>
      </c>
      <c r="B80" s="32" t="s">
        <v>116</v>
      </c>
      <c r="C80" s="29" t="s">
        <v>10</v>
      </c>
      <c r="D80" s="30">
        <v>2</v>
      </c>
      <c r="E80" s="24">
        <v>1.1200000000000001</v>
      </c>
      <c r="F80" s="24">
        <f t="shared" si="3"/>
        <v>2.2400000000000002</v>
      </c>
    </row>
    <row r="81" spans="1:8" x14ac:dyDescent="0.3">
      <c r="A81" s="20">
        <v>77</v>
      </c>
      <c r="B81" s="32" t="s">
        <v>117</v>
      </c>
      <c r="C81" s="29" t="s">
        <v>10</v>
      </c>
      <c r="D81" s="29">
        <v>2</v>
      </c>
      <c r="E81" s="24">
        <v>0.44</v>
      </c>
      <c r="F81" s="24">
        <f>D81*E81</f>
        <v>0.88</v>
      </c>
    </row>
    <row r="82" spans="1:8" x14ac:dyDescent="0.3">
      <c r="A82" s="20">
        <v>78</v>
      </c>
      <c r="B82" s="32" t="s">
        <v>118</v>
      </c>
      <c r="C82" s="29" t="s">
        <v>10</v>
      </c>
      <c r="D82" s="29">
        <v>2</v>
      </c>
      <c r="E82" s="24">
        <v>1.9</v>
      </c>
      <c r="F82" s="24">
        <f t="shared" si="3"/>
        <v>3.8</v>
      </c>
    </row>
    <row r="83" spans="1:8" x14ac:dyDescent="0.3">
      <c r="A83" s="20">
        <v>79</v>
      </c>
      <c r="B83" s="32" t="s">
        <v>119</v>
      </c>
      <c r="C83" s="29" t="s">
        <v>10</v>
      </c>
      <c r="D83" s="29">
        <v>2</v>
      </c>
      <c r="E83" s="24">
        <v>2</v>
      </c>
      <c r="F83" s="24">
        <f t="shared" si="3"/>
        <v>4</v>
      </c>
    </row>
    <row r="84" spans="1:8" x14ac:dyDescent="0.3">
      <c r="A84" s="20">
        <v>80</v>
      </c>
      <c r="B84" s="32" t="s">
        <v>120</v>
      </c>
      <c r="C84" s="29" t="s">
        <v>10</v>
      </c>
      <c r="D84" s="29">
        <v>2</v>
      </c>
      <c r="E84" s="24">
        <v>0.5</v>
      </c>
      <c r="F84" s="24">
        <f t="shared" si="3"/>
        <v>1</v>
      </c>
    </row>
    <row r="85" spans="1:8" x14ac:dyDescent="0.3">
      <c r="A85" s="20">
        <v>81</v>
      </c>
      <c r="B85" s="32" t="s">
        <v>121</v>
      </c>
      <c r="C85" s="29" t="s">
        <v>10</v>
      </c>
      <c r="D85" s="29">
        <v>2</v>
      </c>
      <c r="E85" s="24">
        <v>0.55000000000000004</v>
      </c>
      <c r="F85" s="24">
        <f t="shared" si="3"/>
        <v>1.1000000000000001</v>
      </c>
    </row>
    <row r="86" spans="1:8" x14ac:dyDescent="0.3">
      <c r="A86" s="20">
        <v>82</v>
      </c>
      <c r="B86" s="32" t="s">
        <v>122</v>
      </c>
      <c r="C86" s="29" t="s">
        <v>10</v>
      </c>
      <c r="D86" s="29">
        <v>3</v>
      </c>
      <c r="E86" s="24">
        <v>0.7</v>
      </c>
      <c r="F86" s="24">
        <f t="shared" si="3"/>
        <v>2.0999999999999996</v>
      </c>
    </row>
    <row r="87" spans="1:8" x14ac:dyDescent="0.3">
      <c r="A87" s="20">
        <v>83</v>
      </c>
      <c r="B87" s="32" t="s">
        <v>123</v>
      </c>
      <c r="C87" s="29" t="s">
        <v>10</v>
      </c>
      <c r="D87" s="29">
        <v>2</v>
      </c>
      <c r="E87" s="24">
        <v>0.9</v>
      </c>
      <c r="F87" s="24">
        <f t="shared" si="3"/>
        <v>1.8</v>
      </c>
    </row>
    <row r="88" spans="1:8" x14ac:dyDescent="0.3">
      <c r="A88" s="20">
        <v>84</v>
      </c>
      <c r="B88" s="32" t="s">
        <v>14</v>
      </c>
      <c r="C88" s="29" t="s">
        <v>10</v>
      </c>
      <c r="D88" s="30">
        <v>2</v>
      </c>
      <c r="E88" s="41">
        <v>7</v>
      </c>
      <c r="F88" s="24">
        <f t="shared" si="3"/>
        <v>14</v>
      </c>
    </row>
    <row r="89" spans="1:8" x14ac:dyDescent="0.3">
      <c r="A89" s="20">
        <v>85</v>
      </c>
      <c r="B89" s="32" t="s">
        <v>15</v>
      </c>
      <c r="C89" s="29" t="s">
        <v>10</v>
      </c>
      <c r="D89" s="30">
        <v>2</v>
      </c>
      <c r="E89" s="41">
        <v>5.8</v>
      </c>
      <c r="F89" s="24">
        <f t="shared" si="3"/>
        <v>11.6</v>
      </c>
    </row>
    <row r="90" spans="1:8" x14ac:dyDescent="0.3">
      <c r="A90" s="20">
        <v>86</v>
      </c>
      <c r="B90" s="32" t="s">
        <v>55</v>
      </c>
      <c r="C90" s="29" t="s">
        <v>45</v>
      </c>
      <c r="D90" s="29">
        <v>10</v>
      </c>
      <c r="E90" s="24">
        <v>1.2</v>
      </c>
      <c r="F90" s="24">
        <f t="shared" si="3"/>
        <v>12</v>
      </c>
    </row>
    <row r="91" spans="1:8" x14ac:dyDescent="0.3">
      <c r="A91" s="20">
        <v>87</v>
      </c>
      <c r="B91" s="32" t="s">
        <v>56</v>
      </c>
      <c r="C91" s="29" t="s">
        <v>45</v>
      </c>
      <c r="D91" s="30">
        <v>3</v>
      </c>
      <c r="E91" s="36">
        <v>0.65</v>
      </c>
      <c r="F91" s="36">
        <f t="shared" si="3"/>
        <v>1.9500000000000002</v>
      </c>
    </row>
    <row r="92" spans="1:8" s="3" customFormat="1" ht="13.8" x14ac:dyDescent="0.3">
      <c r="A92" s="20">
        <v>88</v>
      </c>
      <c r="B92" s="32" t="s">
        <v>16</v>
      </c>
      <c r="C92" s="30" t="s">
        <v>9</v>
      </c>
      <c r="D92" s="33">
        <v>80</v>
      </c>
      <c r="E92" s="36">
        <v>3.5</v>
      </c>
      <c r="F92" s="24">
        <f t="shared" si="3"/>
        <v>280</v>
      </c>
      <c r="G92" s="1"/>
      <c r="H92" s="2"/>
    </row>
    <row r="93" spans="1:8" s="3" customFormat="1" ht="13.8" x14ac:dyDescent="0.3">
      <c r="A93" s="20">
        <v>89</v>
      </c>
      <c r="B93" s="32" t="s">
        <v>17</v>
      </c>
      <c r="C93" s="30" t="s">
        <v>9</v>
      </c>
      <c r="D93" s="33">
        <v>20</v>
      </c>
      <c r="E93" s="36">
        <v>1.7</v>
      </c>
      <c r="F93" s="24">
        <f t="shared" si="3"/>
        <v>34</v>
      </c>
      <c r="G93" s="1"/>
      <c r="H93" s="2"/>
    </row>
    <row r="94" spans="1:8" s="3" customFormat="1" ht="14.25" customHeight="1" x14ac:dyDescent="0.3">
      <c r="A94" s="20">
        <v>90</v>
      </c>
      <c r="B94" s="32" t="s">
        <v>99</v>
      </c>
      <c r="C94" s="29" t="s">
        <v>10</v>
      </c>
      <c r="D94" s="30">
        <v>10</v>
      </c>
      <c r="E94" s="24">
        <v>0.95</v>
      </c>
      <c r="F94" s="24">
        <f t="shared" si="3"/>
        <v>9.5</v>
      </c>
      <c r="G94" s="1"/>
      <c r="H94" s="2"/>
    </row>
    <row r="95" spans="1:8" x14ac:dyDescent="0.3">
      <c r="A95" s="20">
        <v>91</v>
      </c>
      <c r="B95" s="25" t="s">
        <v>153</v>
      </c>
      <c r="C95" s="22" t="s">
        <v>45</v>
      </c>
      <c r="D95" s="29">
        <v>1</v>
      </c>
      <c r="E95" s="24">
        <v>4.7</v>
      </c>
      <c r="F95" s="27">
        <f>D95*E95</f>
        <v>4.7</v>
      </c>
    </row>
    <row r="96" spans="1:8" s="3" customFormat="1" ht="13.8" x14ac:dyDescent="0.3">
      <c r="A96" s="20">
        <v>92</v>
      </c>
      <c r="B96" s="32" t="s">
        <v>57</v>
      </c>
      <c r="C96" s="29" t="s">
        <v>10</v>
      </c>
      <c r="D96" s="29">
        <v>15</v>
      </c>
      <c r="E96" s="24">
        <v>0.5</v>
      </c>
      <c r="F96" s="24">
        <f t="shared" ref="F96:F125" si="4">D96*E96</f>
        <v>7.5</v>
      </c>
      <c r="G96" s="1"/>
      <c r="H96" s="2"/>
    </row>
    <row r="97" spans="1:8" s="3" customFormat="1" ht="13.8" x14ac:dyDescent="0.3">
      <c r="A97" s="20">
        <v>93</v>
      </c>
      <c r="B97" s="32" t="s">
        <v>58</v>
      </c>
      <c r="C97" s="29" t="s">
        <v>10</v>
      </c>
      <c r="D97" s="29">
        <v>5</v>
      </c>
      <c r="E97" s="24">
        <v>0.9</v>
      </c>
      <c r="F97" s="24">
        <f t="shared" si="4"/>
        <v>4.5</v>
      </c>
      <c r="G97" s="1"/>
      <c r="H97" s="2"/>
    </row>
    <row r="98" spans="1:8" x14ac:dyDescent="0.3">
      <c r="A98" s="20">
        <v>94</v>
      </c>
      <c r="B98" s="32" t="s">
        <v>59</v>
      </c>
      <c r="C98" s="29" t="s">
        <v>10</v>
      </c>
      <c r="D98" s="30">
        <v>4</v>
      </c>
      <c r="E98" s="59">
        <v>1.51</v>
      </c>
      <c r="F98" s="60">
        <f t="shared" si="4"/>
        <v>6.04</v>
      </c>
    </row>
    <row r="99" spans="1:8" ht="27.75" customHeight="1" x14ac:dyDescent="0.3">
      <c r="A99" s="20">
        <v>95</v>
      </c>
      <c r="B99" s="32" t="s">
        <v>124</v>
      </c>
      <c r="C99" s="29" t="s">
        <v>9</v>
      </c>
      <c r="D99" s="29">
        <v>1</v>
      </c>
      <c r="E99" s="24">
        <v>2</v>
      </c>
      <c r="F99" s="24">
        <f t="shared" si="4"/>
        <v>2</v>
      </c>
    </row>
    <row r="100" spans="1:8" s="3" customFormat="1" ht="13.8" x14ac:dyDescent="0.3">
      <c r="A100" s="20">
        <v>96</v>
      </c>
      <c r="B100" s="32" t="s">
        <v>125</v>
      </c>
      <c r="C100" s="29" t="s">
        <v>10</v>
      </c>
      <c r="D100" s="29">
        <v>2</v>
      </c>
      <c r="E100" s="24">
        <v>2.8</v>
      </c>
      <c r="F100" s="24">
        <f t="shared" si="4"/>
        <v>5.6</v>
      </c>
      <c r="G100" s="1"/>
    </row>
    <row r="101" spans="1:8" s="3" customFormat="1" ht="13.8" x14ac:dyDescent="0.3">
      <c r="A101" s="20">
        <v>97</v>
      </c>
      <c r="B101" s="39" t="s">
        <v>42</v>
      </c>
      <c r="C101" s="29" t="s">
        <v>9</v>
      </c>
      <c r="D101" s="29">
        <v>1</v>
      </c>
      <c r="E101" s="24">
        <v>5.2</v>
      </c>
      <c r="F101" s="24">
        <f t="shared" si="4"/>
        <v>5.2</v>
      </c>
      <c r="G101" s="1"/>
      <c r="H101" s="2"/>
    </row>
    <row r="102" spans="1:8" s="3" customFormat="1" ht="13.8" x14ac:dyDescent="0.3">
      <c r="A102" s="20">
        <v>98</v>
      </c>
      <c r="B102" s="32" t="s">
        <v>126</v>
      </c>
      <c r="C102" s="29" t="s">
        <v>45</v>
      </c>
      <c r="D102" s="26">
        <v>2</v>
      </c>
      <c r="E102" s="24">
        <v>0.6</v>
      </c>
      <c r="F102" s="24">
        <f t="shared" si="4"/>
        <v>1.2</v>
      </c>
      <c r="G102" s="1"/>
      <c r="H102" s="2"/>
    </row>
    <row r="103" spans="1:8" s="3" customFormat="1" ht="13.8" x14ac:dyDescent="0.3">
      <c r="A103" s="20">
        <v>99</v>
      </c>
      <c r="B103" s="44" t="s">
        <v>85</v>
      </c>
      <c r="C103" s="29" t="s">
        <v>9</v>
      </c>
      <c r="D103" s="29">
        <v>5</v>
      </c>
      <c r="E103" s="24">
        <v>2.15</v>
      </c>
      <c r="F103" s="24">
        <f t="shared" si="4"/>
        <v>10.75</v>
      </c>
      <c r="G103" s="1"/>
      <c r="H103" s="2"/>
    </row>
    <row r="104" spans="1:8" s="3" customFormat="1" ht="21.6" x14ac:dyDescent="0.3">
      <c r="A104" s="20">
        <v>100</v>
      </c>
      <c r="B104" s="32" t="s">
        <v>160</v>
      </c>
      <c r="C104" s="29" t="s">
        <v>10</v>
      </c>
      <c r="D104" s="26">
        <v>15</v>
      </c>
      <c r="E104" s="24">
        <v>2.8</v>
      </c>
      <c r="F104" s="24">
        <f t="shared" si="4"/>
        <v>42</v>
      </c>
      <c r="G104" s="1"/>
      <c r="H104" s="2"/>
    </row>
    <row r="105" spans="1:8" x14ac:dyDescent="0.3">
      <c r="A105" s="20">
        <v>101</v>
      </c>
      <c r="B105" s="25" t="s">
        <v>154</v>
      </c>
      <c r="C105" s="29" t="s">
        <v>9</v>
      </c>
      <c r="D105" s="29">
        <v>1</v>
      </c>
      <c r="E105" s="24">
        <v>6</v>
      </c>
      <c r="F105" s="27">
        <f t="shared" si="4"/>
        <v>6</v>
      </c>
    </row>
    <row r="106" spans="1:8" x14ac:dyDescent="0.3">
      <c r="A106" s="20">
        <v>102</v>
      </c>
      <c r="B106" s="25" t="s">
        <v>39</v>
      </c>
      <c r="C106" s="22" t="s">
        <v>10</v>
      </c>
      <c r="D106" s="22">
        <v>4</v>
      </c>
      <c r="E106" s="46">
        <v>0.7</v>
      </c>
      <c r="F106" s="46">
        <f t="shared" si="4"/>
        <v>2.8</v>
      </c>
    </row>
    <row r="107" spans="1:8" s="3" customFormat="1" ht="13.8" x14ac:dyDescent="0.3">
      <c r="A107" s="20">
        <v>103</v>
      </c>
      <c r="B107" s="32" t="s">
        <v>40</v>
      </c>
      <c r="C107" s="29" t="s">
        <v>10</v>
      </c>
      <c r="D107" s="61">
        <v>3</v>
      </c>
      <c r="E107" s="24">
        <v>2</v>
      </c>
      <c r="F107" s="24">
        <f t="shared" si="4"/>
        <v>6</v>
      </c>
      <c r="G107" s="1"/>
      <c r="H107" s="2"/>
    </row>
    <row r="108" spans="1:8" s="3" customFormat="1" ht="12" customHeight="1" x14ac:dyDescent="0.3">
      <c r="A108" s="20">
        <v>104</v>
      </c>
      <c r="B108" s="28" t="s">
        <v>41</v>
      </c>
      <c r="C108" s="29" t="s">
        <v>10</v>
      </c>
      <c r="D108" s="61">
        <v>2</v>
      </c>
      <c r="E108" s="24">
        <v>0.7</v>
      </c>
      <c r="F108" s="24">
        <f t="shared" si="4"/>
        <v>1.4</v>
      </c>
      <c r="G108" s="1"/>
      <c r="H108" s="2"/>
    </row>
    <row r="109" spans="1:8" s="3" customFormat="1" ht="32.25" customHeight="1" x14ac:dyDescent="0.3">
      <c r="A109" s="20">
        <v>105</v>
      </c>
      <c r="B109" s="62" t="s">
        <v>129</v>
      </c>
      <c r="C109" s="29" t="s">
        <v>10</v>
      </c>
      <c r="D109" s="29">
        <v>12</v>
      </c>
      <c r="E109" s="24">
        <v>2.97</v>
      </c>
      <c r="F109" s="24">
        <f t="shared" si="4"/>
        <v>35.64</v>
      </c>
      <c r="G109" s="1"/>
      <c r="H109" s="2"/>
    </row>
    <row r="110" spans="1:8" x14ac:dyDescent="0.3">
      <c r="A110" s="20">
        <v>106</v>
      </c>
      <c r="B110" s="28" t="s">
        <v>127</v>
      </c>
      <c r="C110" s="22" t="s">
        <v>10</v>
      </c>
      <c r="D110" s="30">
        <v>2</v>
      </c>
      <c r="E110" s="24">
        <v>3.2</v>
      </c>
      <c r="F110" s="24">
        <f t="shared" si="4"/>
        <v>6.4</v>
      </c>
    </row>
    <row r="111" spans="1:8" x14ac:dyDescent="0.3">
      <c r="A111" s="20">
        <v>107</v>
      </c>
      <c r="B111" s="32" t="s">
        <v>35</v>
      </c>
      <c r="C111" s="29" t="s">
        <v>9</v>
      </c>
      <c r="D111" s="29">
        <v>1</v>
      </c>
      <c r="E111" s="24">
        <v>1.5</v>
      </c>
      <c r="F111" s="24">
        <f t="shared" si="4"/>
        <v>1.5</v>
      </c>
    </row>
    <row r="112" spans="1:8" s="3" customFormat="1" ht="13.8" x14ac:dyDescent="0.3">
      <c r="A112" s="20">
        <v>108</v>
      </c>
      <c r="B112" s="32" t="s">
        <v>36</v>
      </c>
      <c r="C112" s="29" t="s">
        <v>9</v>
      </c>
      <c r="D112" s="29">
        <v>1</v>
      </c>
      <c r="E112" s="24">
        <v>1</v>
      </c>
      <c r="F112" s="24">
        <f t="shared" si="4"/>
        <v>1</v>
      </c>
      <c r="G112" s="1"/>
      <c r="H112" s="2"/>
    </row>
    <row r="113" spans="1:8" s="3" customFormat="1" ht="13.8" x14ac:dyDescent="0.3">
      <c r="A113" s="20">
        <v>109</v>
      </c>
      <c r="B113" s="32" t="s">
        <v>37</v>
      </c>
      <c r="C113" s="29" t="s">
        <v>10</v>
      </c>
      <c r="D113" s="29">
        <v>4</v>
      </c>
      <c r="E113" s="24">
        <v>0.9</v>
      </c>
      <c r="F113" s="24">
        <f t="shared" si="4"/>
        <v>3.6</v>
      </c>
      <c r="G113" s="1"/>
      <c r="H113" s="2"/>
    </row>
    <row r="114" spans="1:8" s="3" customFormat="1" ht="13.8" x14ac:dyDescent="0.3">
      <c r="A114" s="20">
        <v>110</v>
      </c>
      <c r="B114" s="32" t="s">
        <v>38</v>
      </c>
      <c r="C114" s="29" t="s">
        <v>10</v>
      </c>
      <c r="D114" s="29">
        <v>20</v>
      </c>
      <c r="E114" s="24">
        <v>0.3</v>
      </c>
      <c r="F114" s="24">
        <f t="shared" si="4"/>
        <v>6</v>
      </c>
      <c r="G114" s="1"/>
      <c r="H114" s="2"/>
    </row>
    <row r="115" spans="1:8" x14ac:dyDescent="0.3">
      <c r="A115" s="20">
        <v>111</v>
      </c>
      <c r="B115" s="31" t="s">
        <v>98</v>
      </c>
      <c r="C115" s="22" t="s">
        <v>10</v>
      </c>
      <c r="D115" s="33">
        <v>20</v>
      </c>
      <c r="E115" s="36">
        <v>0.9</v>
      </c>
      <c r="F115" s="24">
        <f t="shared" si="4"/>
        <v>18</v>
      </c>
    </row>
    <row r="116" spans="1:8" x14ac:dyDescent="0.3">
      <c r="A116" s="20">
        <v>112</v>
      </c>
      <c r="B116" s="31" t="s">
        <v>97</v>
      </c>
      <c r="C116" s="22" t="s">
        <v>10</v>
      </c>
      <c r="D116" s="30">
        <v>20</v>
      </c>
      <c r="E116" s="24">
        <v>1</v>
      </c>
      <c r="F116" s="24">
        <f t="shared" si="4"/>
        <v>20</v>
      </c>
    </row>
    <row r="117" spans="1:8" x14ac:dyDescent="0.3">
      <c r="A117" s="20">
        <v>113</v>
      </c>
      <c r="B117" s="32" t="s">
        <v>61</v>
      </c>
      <c r="C117" s="29" t="s">
        <v>10</v>
      </c>
      <c r="D117" s="29">
        <v>1</v>
      </c>
      <c r="E117" s="24">
        <v>4.5</v>
      </c>
      <c r="F117" s="24">
        <f t="shared" si="4"/>
        <v>4.5</v>
      </c>
    </row>
    <row r="118" spans="1:8" x14ac:dyDescent="0.3">
      <c r="A118" s="20">
        <v>114</v>
      </c>
      <c r="B118" s="31" t="s">
        <v>86</v>
      </c>
      <c r="C118" s="29" t="s">
        <v>9</v>
      </c>
      <c r="D118" s="29">
        <v>3</v>
      </c>
      <c r="E118" s="31">
        <v>6.87</v>
      </c>
      <c r="F118" s="24">
        <f t="shared" si="4"/>
        <v>20.61</v>
      </c>
    </row>
    <row r="119" spans="1:8" x14ac:dyDescent="0.3">
      <c r="A119" s="20">
        <v>115</v>
      </c>
      <c r="B119" s="32" t="s">
        <v>22</v>
      </c>
      <c r="C119" s="29" t="s">
        <v>9</v>
      </c>
      <c r="D119" s="63">
        <v>40</v>
      </c>
      <c r="E119" s="24">
        <v>2</v>
      </c>
      <c r="F119" s="53">
        <f t="shared" si="4"/>
        <v>80</v>
      </c>
    </row>
    <row r="120" spans="1:8" x14ac:dyDescent="0.3">
      <c r="A120" s="20">
        <v>116</v>
      </c>
      <c r="B120" s="32" t="s">
        <v>30</v>
      </c>
      <c r="C120" s="33" t="s">
        <v>10</v>
      </c>
      <c r="D120" s="29">
        <v>10</v>
      </c>
      <c r="E120" s="24">
        <v>2.5</v>
      </c>
      <c r="F120" s="36">
        <f t="shared" si="4"/>
        <v>25</v>
      </c>
    </row>
    <row r="121" spans="1:8" ht="22.8" x14ac:dyDescent="0.3">
      <c r="A121" s="20">
        <v>117</v>
      </c>
      <c r="B121" s="32" t="s">
        <v>166</v>
      </c>
      <c r="C121" s="29" t="s">
        <v>10</v>
      </c>
      <c r="D121" s="29">
        <v>30</v>
      </c>
      <c r="E121" s="24">
        <v>0.28000000000000003</v>
      </c>
      <c r="F121" s="24">
        <f t="shared" si="4"/>
        <v>8.4</v>
      </c>
    </row>
    <row r="122" spans="1:8" x14ac:dyDescent="0.3">
      <c r="A122" s="20">
        <v>118</v>
      </c>
      <c r="B122" s="32" t="s">
        <v>31</v>
      </c>
      <c r="C122" s="29" t="s">
        <v>10</v>
      </c>
      <c r="D122" s="29">
        <v>9</v>
      </c>
      <c r="E122" s="24">
        <v>0.35</v>
      </c>
      <c r="F122" s="24">
        <f t="shared" si="4"/>
        <v>3.15</v>
      </c>
    </row>
    <row r="123" spans="1:8" x14ac:dyDescent="0.3">
      <c r="A123" s="20">
        <v>119</v>
      </c>
      <c r="B123" s="32" t="s">
        <v>25</v>
      </c>
      <c r="C123" s="30" t="s">
        <v>9</v>
      </c>
      <c r="D123" s="64">
        <v>13</v>
      </c>
      <c r="E123" s="59">
        <v>3.5</v>
      </c>
      <c r="F123" s="60">
        <f t="shared" si="4"/>
        <v>45.5</v>
      </c>
    </row>
    <row r="124" spans="1:8" x14ac:dyDescent="0.3">
      <c r="A124" s="20">
        <v>120</v>
      </c>
      <c r="B124" s="65" t="s">
        <v>26</v>
      </c>
      <c r="C124" s="33" t="s">
        <v>10</v>
      </c>
      <c r="D124" s="30">
        <v>36</v>
      </c>
      <c r="E124" s="36">
        <v>1.5</v>
      </c>
      <c r="F124" s="36">
        <f t="shared" si="4"/>
        <v>54</v>
      </c>
    </row>
    <row r="125" spans="1:8" ht="32.4" x14ac:dyDescent="0.3">
      <c r="A125" s="20">
        <v>121</v>
      </c>
      <c r="B125" s="32" t="s">
        <v>24</v>
      </c>
      <c r="C125" s="48" t="s">
        <v>10</v>
      </c>
      <c r="D125" s="20">
        <v>360</v>
      </c>
      <c r="E125" s="41">
        <v>0.5</v>
      </c>
      <c r="F125" s="36">
        <f t="shared" si="4"/>
        <v>180</v>
      </c>
    </row>
    <row r="126" spans="1:8" x14ac:dyDescent="0.3">
      <c r="A126" s="20">
        <v>122</v>
      </c>
      <c r="B126" s="32" t="s">
        <v>13</v>
      </c>
      <c r="C126" s="29" t="s">
        <v>10</v>
      </c>
      <c r="D126" s="29">
        <v>15</v>
      </c>
      <c r="E126" s="24">
        <v>0.9</v>
      </c>
      <c r="F126" s="24">
        <f t="shared" ref="F126:F137" si="5">D126*E126</f>
        <v>13.5</v>
      </c>
    </row>
    <row r="127" spans="1:8" ht="22.8" x14ac:dyDescent="0.3">
      <c r="A127" s="20">
        <v>123</v>
      </c>
      <c r="B127" s="32" t="s">
        <v>167</v>
      </c>
      <c r="C127" s="33" t="s">
        <v>10</v>
      </c>
      <c r="D127" s="33">
        <v>42</v>
      </c>
      <c r="E127" s="36">
        <v>0.65</v>
      </c>
      <c r="F127" s="36">
        <f t="shared" si="5"/>
        <v>27.3</v>
      </c>
    </row>
    <row r="128" spans="1:8" x14ac:dyDescent="0.3">
      <c r="A128" s="20">
        <v>124</v>
      </c>
      <c r="B128" s="32" t="s">
        <v>168</v>
      </c>
      <c r="C128" s="33" t="s">
        <v>10</v>
      </c>
      <c r="D128" s="29">
        <v>4</v>
      </c>
      <c r="E128" s="24">
        <v>2.16</v>
      </c>
      <c r="F128" s="24">
        <f t="shared" si="5"/>
        <v>8.64</v>
      </c>
    </row>
    <row r="129" spans="1:6" x14ac:dyDescent="0.3">
      <c r="A129" s="20">
        <v>125</v>
      </c>
      <c r="B129" s="28" t="s">
        <v>137</v>
      </c>
      <c r="C129" s="29" t="s">
        <v>9</v>
      </c>
      <c r="D129" s="30">
        <v>5</v>
      </c>
      <c r="E129" s="66">
        <v>1.8</v>
      </c>
      <c r="F129" s="24">
        <f t="shared" si="5"/>
        <v>9</v>
      </c>
    </row>
    <row r="130" spans="1:6" x14ac:dyDescent="0.3">
      <c r="A130" s="20">
        <v>126</v>
      </c>
      <c r="B130" s="32" t="s">
        <v>80</v>
      </c>
      <c r="C130" s="29" t="s">
        <v>9</v>
      </c>
      <c r="D130" s="40">
        <v>15</v>
      </c>
      <c r="E130" s="66">
        <v>2.1</v>
      </c>
      <c r="F130" s="24">
        <f t="shared" si="5"/>
        <v>31.5</v>
      </c>
    </row>
    <row r="131" spans="1:6" x14ac:dyDescent="0.3">
      <c r="A131" s="20">
        <v>127</v>
      </c>
      <c r="B131" s="65" t="s">
        <v>82</v>
      </c>
      <c r="C131" s="29" t="s">
        <v>10</v>
      </c>
      <c r="D131" s="30">
        <v>8</v>
      </c>
      <c r="E131" s="66">
        <v>0.45</v>
      </c>
      <c r="F131" s="24">
        <f t="shared" si="5"/>
        <v>3.6</v>
      </c>
    </row>
    <row r="132" spans="1:6" x14ac:dyDescent="0.3">
      <c r="A132" s="20">
        <v>128</v>
      </c>
      <c r="B132" s="31" t="s">
        <v>81</v>
      </c>
      <c r="C132" s="22" t="s">
        <v>10</v>
      </c>
      <c r="D132" s="29">
        <v>3</v>
      </c>
      <c r="E132" s="24">
        <v>6.07</v>
      </c>
      <c r="F132" s="24">
        <f t="shared" si="5"/>
        <v>18.21</v>
      </c>
    </row>
    <row r="133" spans="1:6" x14ac:dyDescent="0.3">
      <c r="A133" s="20">
        <v>129</v>
      </c>
      <c r="B133" s="32" t="s">
        <v>75</v>
      </c>
      <c r="C133" s="29" t="s">
        <v>10</v>
      </c>
      <c r="D133" s="29">
        <v>20</v>
      </c>
      <c r="E133" s="24">
        <v>0.9</v>
      </c>
      <c r="F133" s="24">
        <f t="shared" si="5"/>
        <v>18</v>
      </c>
    </row>
    <row r="134" spans="1:6" x14ac:dyDescent="0.3">
      <c r="A134" s="20">
        <v>130</v>
      </c>
      <c r="B134" s="32" t="s">
        <v>76</v>
      </c>
      <c r="C134" s="22" t="s">
        <v>10</v>
      </c>
      <c r="D134" s="29">
        <v>4</v>
      </c>
      <c r="E134" s="24">
        <v>1.8</v>
      </c>
      <c r="F134" s="24">
        <f t="shared" si="5"/>
        <v>7.2</v>
      </c>
    </row>
    <row r="135" spans="1:6" ht="21.6" x14ac:dyDescent="0.3">
      <c r="A135" s="20">
        <v>131</v>
      </c>
      <c r="B135" s="32" t="s">
        <v>161</v>
      </c>
      <c r="C135" s="22" t="s">
        <v>10</v>
      </c>
      <c r="D135" s="29">
        <v>22</v>
      </c>
      <c r="E135" s="24">
        <v>3</v>
      </c>
      <c r="F135" s="24">
        <f t="shared" si="5"/>
        <v>66</v>
      </c>
    </row>
    <row r="136" spans="1:6" x14ac:dyDescent="0.3">
      <c r="A136" s="20">
        <v>132</v>
      </c>
      <c r="B136" s="31" t="s">
        <v>130</v>
      </c>
      <c r="C136" s="22" t="s">
        <v>10</v>
      </c>
      <c r="D136" s="29">
        <v>2</v>
      </c>
      <c r="E136" s="24">
        <v>3.4</v>
      </c>
      <c r="F136" s="24">
        <f t="shared" si="5"/>
        <v>6.8</v>
      </c>
    </row>
    <row r="137" spans="1:6" x14ac:dyDescent="0.3">
      <c r="A137" s="20">
        <v>133</v>
      </c>
      <c r="B137" s="31" t="s">
        <v>131</v>
      </c>
      <c r="C137" s="22" t="s">
        <v>49</v>
      </c>
      <c r="D137" s="29">
        <v>2</v>
      </c>
      <c r="E137" s="24">
        <v>9</v>
      </c>
      <c r="F137" s="24">
        <f t="shared" si="5"/>
        <v>18</v>
      </c>
    </row>
    <row r="138" spans="1:6" x14ac:dyDescent="0.3">
      <c r="A138" s="20">
        <v>134</v>
      </c>
      <c r="B138" s="32" t="s">
        <v>132</v>
      </c>
      <c r="C138" s="22" t="s">
        <v>10</v>
      </c>
      <c r="D138" s="29">
        <v>4</v>
      </c>
      <c r="E138" s="24">
        <v>1.25</v>
      </c>
      <c r="F138" s="24">
        <f t="shared" ref="F138:F153" si="6">D138*E138</f>
        <v>5</v>
      </c>
    </row>
    <row r="139" spans="1:6" x14ac:dyDescent="0.3">
      <c r="A139" s="20">
        <v>135</v>
      </c>
      <c r="B139" s="32" t="s">
        <v>133</v>
      </c>
      <c r="C139" s="29" t="s">
        <v>10</v>
      </c>
      <c r="D139" s="67">
        <v>2</v>
      </c>
      <c r="E139" s="24">
        <v>0.7</v>
      </c>
      <c r="F139" s="24">
        <f t="shared" si="6"/>
        <v>1.4</v>
      </c>
    </row>
    <row r="140" spans="1:6" x14ac:dyDescent="0.3">
      <c r="A140" s="20">
        <v>136</v>
      </c>
      <c r="B140" s="31" t="s">
        <v>134</v>
      </c>
      <c r="C140" s="29" t="s">
        <v>10</v>
      </c>
      <c r="D140" s="29">
        <v>4</v>
      </c>
      <c r="E140" s="24">
        <v>3.5</v>
      </c>
      <c r="F140" s="24">
        <f t="shared" si="6"/>
        <v>14</v>
      </c>
    </row>
    <row r="141" spans="1:6" ht="33.75" customHeight="1" x14ac:dyDescent="0.3">
      <c r="A141" s="20">
        <v>137</v>
      </c>
      <c r="B141" s="68" t="s">
        <v>135</v>
      </c>
      <c r="C141" s="29" t="s">
        <v>10</v>
      </c>
      <c r="D141" s="29">
        <v>36</v>
      </c>
      <c r="E141" s="24">
        <v>2</v>
      </c>
      <c r="F141" s="24">
        <f t="shared" si="6"/>
        <v>72</v>
      </c>
    </row>
    <row r="142" spans="1:6" x14ac:dyDescent="0.3">
      <c r="A142" s="20">
        <v>138</v>
      </c>
      <c r="B142" s="69" t="s">
        <v>136</v>
      </c>
      <c r="C142" s="29" t="s">
        <v>9</v>
      </c>
      <c r="D142" s="70">
        <v>1</v>
      </c>
      <c r="E142" s="56">
        <v>3.5</v>
      </c>
      <c r="F142" s="56">
        <f t="shared" si="6"/>
        <v>3.5</v>
      </c>
    </row>
    <row r="143" spans="1:6" x14ac:dyDescent="0.3">
      <c r="A143" s="20">
        <v>139</v>
      </c>
      <c r="B143" s="32" t="s">
        <v>133</v>
      </c>
      <c r="C143" s="29" t="s">
        <v>10</v>
      </c>
      <c r="D143" s="67">
        <v>2</v>
      </c>
      <c r="E143" s="24">
        <v>1</v>
      </c>
      <c r="F143" s="24">
        <f t="shared" si="6"/>
        <v>2</v>
      </c>
    </row>
    <row r="144" spans="1:6" x14ac:dyDescent="0.3">
      <c r="A144" s="20">
        <v>140</v>
      </c>
      <c r="B144" s="25" t="s">
        <v>155</v>
      </c>
      <c r="C144" s="22" t="s">
        <v>9</v>
      </c>
      <c r="D144" s="22">
        <v>3</v>
      </c>
      <c r="E144" s="46">
        <v>1.5</v>
      </c>
      <c r="F144" s="51">
        <f t="shared" si="6"/>
        <v>4.5</v>
      </c>
    </row>
    <row r="145" spans="1:8" s="3" customFormat="1" ht="27" customHeight="1" x14ac:dyDescent="0.3">
      <c r="A145" s="20">
        <v>141</v>
      </c>
      <c r="B145" s="32" t="s">
        <v>138</v>
      </c>
      <c r="C145" s="29" t="s">
        <v>45</v>
      </c>
      <c r="D145" s="30">
        <v>4</v>
      </c>
      <c r="E145" s="36">
        <v>1</v>
      </c>
      <c r="F145" s="36">
        <f t="shared" si="6"/>
        <v>4</v>
      </c>
      <c r="G145" s="1"/>
      <c r="H145" s="2"/>
    </row>
    <row r="146" spans="1:8" s="3" customFormat="1" ht="27" customHeight="1" x14ac:dyDescent="0.3">
      <c r="A146" s="20">
        <v>142</v>
      </c>
      <c r="B146" s="32" t="s">
        <v>139</v>
      </c>
      <c r="C146" s="29" t="s">
        <v>9</v>
      </c>
      <c r="D146" s="29">
        <v>3</v>
      </c>
      <c r="E146" s="24">
        <v>1.94</v>
      </c>
      <c r="F146" s="24">
        <f t="shared" si="6"/>
        <v>5.82</v>
      </c>
      <c r="G146" s="1"/>
      <c r="H146" s="2"/>
    </row>
    <row r="147" spans="1:8" s="3" customFormat="1" ht="13.8" x14ac:dyDescent="0.3">
      <c r="A147" s="20">
        <v>143</v>
      </c>
      <c r="B147" s="39" t="s">
        <v>140</v>
      </c>
      <c r="C147" s="29" t="s">
        <v>10</v>
      </c>
      <c r="D147" s="29">
        <v>2</v>
      </c>
      <c r="E147" s="24">
        <v>2.1</v>
      </c>
      <c r="F147" s="24">
        <f t="shared" si="6"/>
        <v>4.2</v>
      </c>
      <c r="G147" s="1"/>
      <c r="H147" s="2"/>
    </row>
    <row r="148" spans="1:8" s="3" customFormat="1" ht="13.8" x14ac:dyDescent="0.3">
      <c r="A148" s="20">
        <v>144</v>
      </c>
      <c r="B148" s="32" t="s">
        <v>141</v>
      </c>
      <c r="C148" s="29" t="s">
        <v>10</v>
      </c>
      <c r="D148" s="26">
        <v>10</v>
      </c>
      <c r="E148" s="24">
        <v>0.2</v>
      </c>
      <c r="F148" s="24">
        <f t="shared" si="6"/>
        <v>2</v>
      </c>
      <c r="G148" s="1"/>
      <c r="H148" s="2"/>
    </row>
    <row r="149" spans="1:8" x14ac:dyDescent="0.3">
      <c r="A149" s="20">
        <v>145</v>
      </c>
      <c r="B149" s="32" t="s">
        <v>142</v>
      </c>
      <c r="C149" s="29" t="s">
        <v>45</v>
      </c>
      <c r="D149" s="30">
        <v>3</v>
      </c>
      <c r="E149" s="36">
        <v>1</v>
      </c>
      <c r="F149" s="36">
        <f t="shared" si="6"/>
        <v>3</v>
      </c>
    </row>
    <row r="150" spans="1:8" x14ac:dyDescent="0.3">
      <c r="A150" s="20">
        <v>146</v>
      </c>
      <c r="B150" s="25" t="s">
        <v>144</v>
      </c>
      <c r="C150" s="49" t="s">
        <v>9</v>
      </c>
      <c r="D150" s="49">
        <v>2</v>
      </c>
      <c r="E150" s="50">
        <v>3.5</v>
      </c>
      <c r="F150" s="71">
        <f t="shared" si="6"/>
        <v>7</v>
      </c>
    </row>
    <row r="151" spans="1:8" s="3" customFormat="1" ht="13.8" x14ac:dyDescent="0.3">
      <c r="A151" s="20">
        <v>147</v>
      </c>
      <c r="B151" s="25" t="s">
        <v>146</v>
      </c>
      <c r="C151" s="72" t="s">
        <v>9</v>
      </c>
      <c r="D151" s="73">
        <v>15</v>
      </c>
      <c r="E151" s="74">
        <v>0.45</v>
      </c>
      <c r="F151" s="75">
        <f t="shared" si="6"/>
        <v>6.75</v>
      </c>
      <c r="G151" s="1"/>
      <c r="H151" s="2"/>
    </row>
    <row r="152" spans="1:8" s="3" customFormat="1" ht="13.8" x14ac:dyDescent="0.3">
      <c r="A152" s="20">
        <v>148</v>
      </c>
      <c r="B152" s="25" t="s">
        <v>147</v>
      </c>
      <c r="C152" s="40" t="s">
        <v>9</v>
      </c>
      <c r="D152" s="20">
        <v>10</v>
      </c>
      <c r="E152" s="74">
        <v>0.8</v>
      </c>
      <c r="F152" s="75">
        <f t="shared" si="6"/>
        <v>8</v>
      </c>
      <c r="G152" s="1"/>
      <c r="H152" s="2"/>
    </row>
    <row r="153" spans="1:8" s="3" customFormat="1" ht="13.8" x14ac:dyDescent="0.3">
      <c r="A153" s="20">
        <v>149</v>
      </c>
      <c r="B153" s="25" t="s">
        <v>148</v>
      </c>
      <c r="C153" s="40" t="s">
        <v>9</v>
      </c>
      <c r="D153" s="20">
        <v>10</v>
      </c>
      <c r="E153" s="76">
        <v>0.68</v>
      </c>
      <c r="F153" s="75">
        <f t="shared" si="6"/>
        <v>6.8000000000000007</v>
      </c>
      <c r="G153" s="1"/>
      <c r="H153" s="2"/>
    </row>
    <row r="154" spans="1:8" s="3" customFormat="1" ht="13.8" x14ac:dyDescent="0.3">
      <c r="A154" s="20">
        <v>150</v>
      </c>
      <c r="B154" s="25" t="s">
        <v>149</v>
      </c>
      <c r="C154" s="40" t="s">
        <v>9</v>
      </c>
      <c r="D154" s="20">
        <v>5</v>
      </c>
      <c r="E154" s="76">
        <v>0.73</v>
      </c>
      <c r="F154" s="75">
        <f t="shared" ref="F154:F157" si="7">D154*E154</f>
        <v>3.65</v>
      </c>
      <c r="G154" s="1"/>
      <c r="H154" s="2"/>
    </row>
    <row r="155" spans="1:8" s="3" customFormat="1" ht="13.8" x14ac:dyDescent="0.3">
      <c r="A155" s="20">
        <v>151</v>
      </c>
      <c r="B155" s="25" t="s">
        <v>150</v>
      </c>
      <c r="C155" s="40" t="s">
        <v>9</v>
      </c>
      <c r="D155" s="20">
        <v>15</v>
      </c>
      <c r="E155" s="76">
        <v>0.93</v>
      </c>
      <c r="F155" s="75">
        <f t="shared" si="7"/>
        <v>13.950000000000001</v>
      </c>
      <c r="G155" s="1"/>
      <c r="H155" s="2"/>
    </row>
    <row r="156" spans="1:8" x14ac:dyDescent="0.3">
      <c r="A156" s="20">
        <v>152</v>
      </c>
      <c r="B156" s="25" t="s">
        <v>152</v>
      </c>
      <c r="C156" s="29" t="s">
        <v>9</v>
      </c>
      <c r="D156" s="29">
        <v>2</v>
      </c>
      <c r="E156" s="24">
        <v>1.5</v>
      </c>
      <c r="F156" s="27">
        <f t="shared" si="7"/>
        <v>3</v>
      </c>
    </row>
    <row r="157" spans="1:8" x14ac:dyDescent="0.3">
      <c r="A157" s="20">
        <v>153</v>
      </c>
      <c r="B157" s="25" t="s">
        <v>156</v>
      </c>
      <c r="C157" s="29" t="s">
        <v>9</v>
      </c>
      <c r="D157" s="20">
        <v>1</v>
      </c>
      <c r="E157" s="76">
        <v>10</v>
      </c>
      <c r="F157" s="75">
        <f t="shared" si="7"/>
        <v>10</v>
      </c>
    </row>
    <row r="158" spans="1:8" x14ac:dyDescent="0.3">
      <c r="A158" s="69"/>
      <c r="B158" s="69"/>
      <c r="C158" s="69"/>
      <c r="D158" s="69"/>
      <c r="E158" s="77" t="s">
        <v>157</v>
      </c>
      <c r="F158" s="78">
        <f>SUM(F5:F157)</f>
        <v>2563.8400000000006</v>
      </c>
    </row>
    <row r="159" spans="1:8" x14ac:dyDescent="0.3">
      <c r="A159" s="69"/>
      <c r="B159" s="69"/>
      <c r="C159" s="69"/>
      <c r="D159" s="69"/>
      <c r="E159" s="77" t="s">
        <v>158</v>
      </c>
      <c r="F159" s="78">
        <f>F158*17%</f>
        <v>435.85280000000012</v>
      </c>
    </row>
    <row r="160" spans="1:8" x14ac:dyDescent="0.3">
      <c r="A160" s="69"/>
      <c r="B160" s="69"/>
      <c r="C160" s="69"/>
      <c r="D160" s="69"/>
      <c r="E160" s="79" t="s">
        <v>159</v>
      </c>
      <c r="F160" s="78">
        <f>SUM(F158:F159)</f>
        <v>2999.6928000000007</v>
      </c>
    </row>
    <row r="169" spans="2:2" x14ac:dyDescent="0.3">
      <c r="B169" s="8"/>
    </row>
  </sheetData>
  <sortState xmlns:xlrd2="http://schemas.microsoft.com/office/spreadsheetml/2017/richdata2" ref="B6:F149">
    <sortCondition ref="B5"/>
  </sortState>
  <mergeCells count="3">
    <mergeCell ref="A1:E1"/>
    <mergeCell ref="A2:E2"/>
    <mergeCell ref="A3:E3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2023-04-06T08:52:11Z</dcterms:modified>
</cp:coreProperties>
</file>