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260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F4" i="1" l="1"/>
  <c r="G4" i="1" s="1"/>
  <c r="F5" i="1"/>
  <c r="G5" i="1" s="1"/>
  <c r="F3" i="1"/>
  <c r="F6" i="1" s="1"/>
  <c r="G6" i="1" s="1"/>
  <c r="G3" i="1" l="1"/>
</calcChain>
</file>

<file path=xl/sharedStrings.xml><?xml version="1.0" encoding="utf-8"?>
<sst xmlns="http://schemas.openxmlformats.org/spreadsheetml/2006/main" count="16" uniqueCount="14">
  <si>
    <t>Α/Α</t>
  </si>
  <si>
    <t>ΕΙΔΟΣ</t>
  </si>
  <si>
    <t>ΜΟΝΑΔΑ</t>
  </si>
  <si>
    <t>ΠΟΣΟΤΗΤΑ</t>
  </si>
  <si>
    <t>ΣΥΝΟΛΟ</t>
  </si>
  <si>
    <t>ΤΙΜΗ ΜΟΝΑΔΑΣ ΧΩΡΙΣ ΦΠΑ</t>
  </si>
  <si>
    <t xml:space="preserve">ΤΕΜ </t>
  </si>
  <si>
    <t>ΦΠΑ</t>
  </si>
  <si>
    <t>ΚΔΑΠ ΑμεΑ "ΠΕΡΙΒΟΛΙ" Α΄ΒΑΡΔΙΑ                                                                                                                          ΕΝΔΕΙΚΤΙΚΟΣ ΠΡΟΥΠΟΛΟΓΙΣΜΟΣ ΟΡΓΑΝΩΝ ΓΥΜΝΑΣΤΙΚΗΣ 2024</t>
  </si>
  <si>
    <t>ΣΥΝΟΛΟ (ΜΕ ΦΠΑ)</t>
  </si>
  <si>
    <t>Στις τιμες περιλαμβάνονται ΦΠΑ, μεταφορά των οργάνων στο χώρο μας και συναρμολόγηση των οργάνων.                                Όλα τα όργανα καλύπτονται από εγγύηση 2 ετών.</t>
  </si>
  <si>
    <t>Ημιεπαγγελματικός διάδρομος γυμναστικής με κινητήρα τουλαχιστον 3.0 HP,μεγεθος τάπητατουλάχιστον 146x52, δυνατότητα μέγιστου φορτίου τουλάχιστον 160 kg,οθόνη LCD 10.1΄΄και δυνατότητα σύνδεσης στο internet. ΔΙΑΣΤΑΣΕΙΣ (σε εκατοστά) 200x86x150(+/-5cm)</t>
  </si>
  <si>
    <t>Ημιεπαγγελματικό μαγνητικό καθιστό ποδήλατο με τουλάχιστον 16 επίπεδα αντίστασης  ηλεκτρικά ρυθμιζόμενα, βάρος τροχού (βολάν) τουλάχιστον 9 κιλών και βάρος χρήστη 150kg, με κάθισμα με εργονομικό μαξιλάρι και μεγάλη ρυθμιζόμενη πλάτη καθίσματος και εργονομικές πλαϊνές λαβές.             ΔΙΑΣΤΑΣΕΙΣ (σε εκατοστά) 130x70x123(+/-5cm)</t>
  </si>
  <si>
    <t>Ημιεπαγγελματικό μαγνητικό ελλειπτικό μηχάνημα με δισκο τουλάχιστον 7 kg και τουλάχιστον 16 επίπεδα αντίστασης ηλεκτρικά ρυθμιζόμενα, με μήκος βήματος τουλάχιστον 38 cm και βάρος χρήστη 130 κιλά. ΔΙΑΣΤΑΣΕΙΣ (σε εκατοστά) 135x68x156(+/-5cm)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</si>
</sst>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/>
    <xf numFmtId="2" fontId="0" fillId="0" borderId="1" xfId="0" applyNumberForma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B6" sqref="B6"/>
    </sheetView>
  </sheetViews>
  <sheetFormatPr defaultRowHeight="15" x14ac:dyDescent="0.25"/>
  <cols>
    <col min="1" max="1" width="4.7109375" customWidth="1"/>
    <col min="2" max="2" width="45.140625" customWidth="1"/>
    <col min="3" max="3" width="10.42578125" customWidth="1"/>
    <col min="4" max="4" width="10.7109375" bestFit="1" customWidth="1"/>
    <col min="5" max="5" width="13.7109375" customWidth="1"/>
    <col min="6" max="6" width="6.5703125" bestFit="1" customWidth="1"/>
    <col min="7" max="7" width="13" customWidth="1"/>
  </cols>
  <sheetData>
    <row r="1" spans="1:11" ht="38.25" customHeight="1" x14ac:dyDescent="0.25">
      <c r="A1" s="3"/>
      <c r="B1" s="18" t="s">
        <v>8</v>
      </c>
      <c r="C1" s="18"/>
      <c r="D1" s="18"/>
      <c r="E1" s="18"/>
      <c r="F1" s="18"/>
      <c r="G1" s="18"/>
    </row>
    <row r="2" spans="1:11" ht="42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5</v>
      </c>
      <c r="F2" s="10" t="s">
        <v>7</v>
      </c>
      <c r="G2" s="10" t="s">
        <v>9</v>
      </c>
    </row>
    <row r="3" spans="1:11" ht="110.25" x14ac:dyDescent="0.25">
      <c r="A3" s="4">
        <v>1</v>
      </c>
      <c r="B3" s="17" t="s">
        <v>11</v>
      </c>
      <c r="C3" s="4" t="s">
        <v>6</v>
      </c>
      <c r="D3" s="4">
        <v>1</v>
      </c>
      <c r="E3" s="6">
        <v>1581.2</v>
      </c>
      <c r="F3" s="6">
        <f>E3*17%</f>
        <v>268.80400000000003</v>
      </c>
      <c r="G3" s="6">
        <f>E3+F3</f>
        <v>1850.0040000000001</v>
      </c>
      <c r="I3" s="12"/>
      <c r="K3" s="12"/>
    </row>
    <row r="4" spans="1:11" ht="146.25" customHeight="1" x14ac:dyDescent="0.25">
      <c r="A4" s="4">
        <v>2</v>
      </c>
      <c r="B4" s="17" t="s">
        <v>12</v>
      </c>
      <c r="C4" s="4" t="s">
        <v>6</v>
      </c>
      <c r="D4" s="4">
        <v>1</v>
      </c>
      <c r="E4" s="13">
        <v>940.17</v>
      </c>
      <c r="F4" s="6">
        <f t="shared" ref="F4:F5" si="0">E4*17%</f>
        <v>159.8289</v>
      </c>
      <c r="G4" s="6">
        <f t="shared" ref="G4:G5" si="1">E4+F4</f>
        <v>1099.9989</v>
      </c>
    </row>
    <row r="5" spans="1:11" ht="99" customHeight="1" x14ac:dyDescent="0.25">
      <c r="A5" s="4">
        <v>3</v>
      </c>
      <c r="B5" s="16" t="s">
        <v>13</v>
      </c>
      <c r="C5" s="4" t="s">
        <v>6</v>
      </c>
      <c r="D5" s="4">
        <v>1</v>
      </c>
      <c r="E5" s="13">
        <v>837.61</v>
      </c>
      <c r="F5" s="6">
        <f t="shared" si="0"/>
        <v>142.39370000000002</v>
      </c>
      <c r="G5" s="6">
        <f t="shared" si="1"/>
        <v>980.00369999999998</v>
      </c>
    </row>
    <row r="6" spans="1:11" ht="30.75" customHeight="1" x14ac:dyDescent="0.25">
      <c r="A6" s="11"/>
      <c r="C6" s="5"/>
      <c r="D6" s="10" t="s">
        <v>4</v>
      </c>
      <c r="E6" s="14">
        <v>3358.97</v>
      </c>
      <c r="F6" s="15">
        <f>SUM(F3:F5)</f>
        <v>571.02660000000014</v>
      </c>
      <c r="G6" s="14">
        <f>SUM(E6:F6)</f>
        <v>3929.9965999999999</v>
      </c>
      <c r="I6" s="12"/>
    </row>
    <row r="7" spans="1:11" ht="18" customHeight="1" x14ac:dyDescent="0.25">
      <c r="A7" s="7"/>
      <c r="B7" s="8"/>
      <c r="G7" s="7"/>
    </row>
    <row r="8" spans="1:11" ht="45" customHeight="1" x14ac:dyDescent="0.25">
      <c r="A8" s="7"/>
      <c r="B8" s="19" t="s">
        <v>10</v>
      </c>
      <c r="C8" s="19"/>
      <c r="D8" s="19"/>
      <c r="E8" s="19"/>
      <c r="F8" s="19"/>
      <c r="G8" s="19"/>
    </row>
    <row r="9" spans="1:11" x14ac:dyDescent="0.25">
      <c r="A9" s="7"/>
      <c r="B9" s="8"/>
      <c r="C9" s="7"/>
      <c r="D9" s="7"/>
      <c r="E9" s="7"/>
      <c r="F9" s="7"/>
      <c r="G9" s="7"/>
    </row>
    <row r="10" spans="1:11" x14ac:dyDescent="0.25">
      <c r="A10" s="2"/>
      <c r="B10" s="1"/>
      <c r="C10" s="2"/>
      <c r="D10" s="2"/>
      <c r="E10" s="2"/>
      <c r="F10" s="2"/>
      <c r="G10" s="9"/>
    </row>
    <row r="11" spans="1:11" x14ac:dyDescent="0.25">
      <c r="A11" s="2"/>
      <c r="B11" s="1"/>
      <c r="C11" s="2"/>
      <c r="D11" s="2"/>
      <c r="E11" s="2"/>
      <c r="F11" s="2"/>
      <c r="G11" s="2"/>
    </row>
    <row r="12" spans="1:11" x14ac:dyDescent="0.25">
      <c r="A12" s="2"/>
      <c r="B12" s="1"/>
      <c r="C12" s="2"/>
      <c r="D12" s="2"/>
      <c r="E12" s="2"/>
      <c r="F12" s="2"/>
      <c r="G12" s="2"/>
    </row>
    <row r="13" spans="1:11" x14ac:dyDescent="0.25">
      <c r="A13" s="2"/>
      <c r="B13" s="1"/>
      <c r="C13" s="2"/>
      <c r="D13" s="2"/>
      <c r="E13" s="2"/>
      <c r="F13" s="2"/>
      <c r="G13" s="2"/>
    </row>
  </sheetData>
  <mergeCells count="2">
    <mergeCell ref="B1:G1"/>
    <mergeCell ref="B8:G8"/>
  </mergeCells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Sofia Tzima</cp:lastModifiedBy>
  <cp:lastPrinted>2024-04-12T11:08:43Z</cp:lastPrinted>
  <dcterms:created xsi:type="dcterms:W3CDTF">2024-03-29T11:45:09Z</dcterms:created>
  <dcterms:modified xsi:type="dcterms:W3CDTF">2024-04-22T07:58:59Z</dcterms:modified>
</cp:coreProperties>
</file>