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45" windowWidth="16530" windowHeight="9435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F5" i="1" l="1"/>
  <c r="F6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4" i="1" l="1"/>
  <c r="F65" i="1" l="1"/>
  <c r="F66" i="1" s="1"/>
</calcChain>
</file>

<file path=xl/sharedStrings.xml><?xml version="1.0" encoding="utf-8"?>
<sst xmlns="http://schemas.openxmlformats.org/spreadsheetml/2006/main" count="131" uniqueCount="76">
  <si>
    <t>Α/Α</t>
  </si>
  <si>
    <t>ΕΙΔΟΣ</t>
  </si>
  <si>
    <t>ΜΟΝΑΔΑ</t>
  </si>
  <si>
    <t>ΠΟΣΟΤΗΤΑ</t>
  </si>
  <si>
    <t>ΜΕΡΙΚΟ ΣΥΝΟΛΟ</t>
  </si>
  <si>
    <t>ΤΕΜΑΧΙΟ</t>
  </si>
  <si>
    <t>ΠΑΚΕΤΟ</t>
  </si>
  <si>
    <t>ΣΥΝΟΛΟ ΧΩΡΙΣ ΦΠΑ</t>
  </si>
  <si>
    <t>17% ΦΠΑ</t>
  </si>
  <si>
    <t>ΧΑΡΤΟΝΙΑ GLITTER A4 ΜΠΛΟΚ  10 τεμ. 210gr</t>
  </si>
  <si>
    <t>ΚΟΛΛΑ ΥΓΡΗ ΣΕ ΣΩΛΗΝΑΡΙΟ 35ml</t>
  </si>
  <si>
    <t xml:space="preserve">ΠΑΚΕΤΟ </t>
  </si>
  <si>
    <t>ΜΕΤΡΟ</t>
  </si>
  <si>
    <t>ΚΑΜΒΑΣ ΚΕΝΤΗΜΑΤΟΣ ''ΣΜΥΡΝΑ''(ΛΕΥΚΟ 1,10 mΧ 1,00m  (45αρι-ΜΕΓΑΛΗ ΤΡΥΠΑ)</t>
  </si>
  <si>
    <t xml:space="preserve"> </t>
  </si>
  <si>
    <t>ΣΥΝΟΛΟ ΜΕ ΦΠΑ</t>
  </si>
  <si>
    <t>ΞΥΛΙΝΟ ΠΑΙΧΝΙΔΙ ΜΟΝΤΕΛΙΣΜΟΥ 3D(ΣΕ ΚΟΜΜΑΤΙΑ  -ΣΥΝΑΡΜΟΛΟΓΗΣΗΣ ΜΕ ΘΕΜΑ "ΕΛΙΚΟΠΤΕΡΟ","ΑΕΡΟΠΛΑΝΟ",ΑΥΤΟΚΙΝΗΤΟ","ΖΩΑ" 30*6*12ΕΚ .</t>
  </si>
  <si>
    <t>ΧΑΡΤΟΝΙΑ ΓΚΛΙΤΕΡ 50*70 (ΡΟΖ, ΑΣΗΜΙ, ΧΡΥΣΟ,ΛΕΥΚΟ,ΓΑΛΑΖΙΟ)</t>
  </si>
  <si>
    <t>ΜΑΡΚΑΔΟΡΟΙ ΥΠΟΓΡΑΜΜΙΣΗΣ  ΦΩΣΦΟΡΙΖΕ ΚΙΤΡΙΝΟ,ΡΟΖ,ΠΟΡΤΟΚΑΛΙ,(12,5*1,5*2,5ΕΚ.)</t>
  </si>
  <si>
    <t>ΣΤΥΛΟ ΜΑΥΡΟ  ΤΥΠΟΥ BIC ΣΥΣΚΕΥΑΣΙΑ ΤΩΝ 50</t>
  </si>
  <si>
    <t>ΑΥΤΟΚΟΛΛΗΤΑ ΧΑΡΤΑΚΙΑ ΣΗΜΕΙΩΣΕΩΝ ΧΡΩΜΑΤΙΣΤΑ 320 ΦΥΛΛΩΝ</t>
  </si>
  <si>
    <t xml:space="preserve">ΚΛΑΣΕΡ ΠΛΑΣΤΙΚΟ Α4 - 8*32 ΣΕ ΔΙΑΦΟΡΑ ΧΡΩΜΑΤΑ </t>
  </si>
  <si>
    <t>ΚΟΥΤΙ ΣΚΛΗΡΟ ΚΟΦΤΟ DVC 8*34*28 ΔΙΑΦΟΡΑ ΠΑΣΤΕΛ ΧΡΩΜΑΤΑ</t>
  </si>
  <si>
    <t>ΔΙΦΥΛΛΑ ΠΛΑΣΤΙΚΟΠΟΙΗΣΗΣ Α4 ΠΑΚΕΤΟ ΤΩΝ 100ΤΕΜΑΧΙΩΝ</t>
  </si>
  <si>
    <t>ΣΥΡΜΑΤΑ ΣΥΡΡΑΠΤΙΚΟΥ ΠΑΚΕΤΟ ΤΩΝ 2.000ΤΕΜΑΧΙΩΝ-Νo64/44ΜΜ*66ΜΜ</t>
  </si>
  <si>
    <t>ΣΤΥΛΟ ΜΠΛΕ  ΤΥΠΟΥ BIC ΣΥΣΚΕΥΑΣΙΑ ΤΩΝ 50</t>
  </si>
  <si>
    <t>ΣΤΥΛΟ ΜΕ  ΚΛΙΠ ΜΕ ΠΑΧΟΣ -ΜΥΤΗ 0,7 ΜΜ(ΜΠΛΕ ΚΑΙ ΜΑΥΡΟ)</t>
  </si>
  <si>
    <t xml:space="preserve">ΜΟΛΥΒΙ -ΓΕΡΜΑΝΙΚΟ ΜΕ ΓΟΜΑ </t>
  </si>
  <si>
    <t>ΜΑΡΚΑΔΟΡΟΙ ΓΙΑ ΓΥΑΛΙ ΚΑΙ ΠΟΡΣΕΛΑΝΙ ΤΩΝ 12ΤΕΜΑΧΙΩΝ</t>
  </si>
  <si>
    <t>ΜΑΡΚΑΔΟΡΟΣ  ΛΕΥΚΟΣ ΚΙΜΩΛΙΑΣ ΠΑΧΟΣ 15ΜΜ ΜΑΡΚΑΔΟΡΟΣ ΜΕ ΒΑΣΗ ΤΟ ΝΕΡΟ/ΠΛΕΝΟΜΕΝΟΣ(ΣΕΤ ΤΩΝ 3)</t>
  </si>
  <si>
    <t>ΧΑΡΤΙ Α4 -ΜΙΧ  ΠΑΣΤΕΛ ΜΕ 5 ΑΠΟΧΡΩΣΕΙΣ-80ΓΡ-500ΦΥΛΛΑ</t>
  </si>
  <si>
    <t>ΧΑΡΤΙ Α4 -ΜΙΧ   ΜΕ 5 ΑΠΟΧΡΩΣΕΙΣ ΕΝΤΟΝΑ ΧΡΩΜΑΤΑ -80ΓΡ-500ΦΥΛΛΑ</t>
  </si>
  <si>
    <t>ΧΑΡΤΟΝΙ 50*70 ΜΕ ΘΕΜΑΤΑ ΜΠΙΣΚΟΤΑ,ΚΟΛΟΚΥΘΑ,ΦΘΙΝΟΠΩΡΟ,ΓΡΑΣΙΔΙ</t>
  </si>
  <si>
    <t>ΧΑΡΤΟΝΙΑ ΠΟΥΑ ΜΕ ΜΙΝΙ ΒΟΥΛΕΣ  (50X70) (ΡΟΖ, ΜΠΕΖ, ΜΠΛΕ, ΚΙΤΡΙΝΟ, ΚΟΚΚΙΝΟ)</t>
  </si>
  <si>
    <t>ΧΑΡΤΟΝΙ 50*70 ΜΙΝΙ ΚΑΡΟ(ΚΟΚΙΝΟ,ΜΠΛΕ,ΠΡΑΣΙΝΟ,ΣΙΕΛ,ΚΙΤΡΙΝΟ)</t>
  </si>
  <si>
    <t>ΚΟΡΔΟΝΙ ΚΕΡΩΜΕΝΟ ΧΡΥΣΟ-ΤΩΝ 100ΜΕΤΡΩΝ -1ΜΜ</t>
  </si>
  <si>
    <t>ΜΠΑΛΟΝΙΑ ΣΕ ΣΥΣΚΕΥΑΣΙΑ 50ΤΕΜΑΧΙΩΝ ΔΙΑΦΟΡΑ ΧΡΩΜΑΤΑ</t>
  </si>
  <si>
    <t>ΠΙΣΤΟΛΙ ΣΙΛΙΚΟΛΗΣ ΜΕΓΑΛΟ 11ΧΙΛ.-40 W ΚΑΛΗΣ ΠΟΙΟΤΗΤΑΣ</t>
  </si>
  <si>
    <t>ΚΟΛΛΑ ΥΓΡΗ ΣΕ ΜΠΟΥΚΑΛΑΚΙ ΤΩΝ 35ΜL</t>
  </si>
  <si>
    <t>ΜΑΡΚΑΔΟΡΟΙ ΓΙΑ ΑΣΠΡΟΠΙΝΑΚΑ ΜΗΚΟΣ 1,5 *3ΜΜ ( ΧΡΩΜΑ ΜΑΥΡΟ)</t>
  </si>
  <si>
    <t>ΠΙΝΕΛΟ  ΣΤΡΟΓΓΥΛΟ ΝΕΡΟΜΠΟΓΙΑΣ ΝΟ 1(ΠΟΛΎ ΨΙΛΟ)</t>
  </si>
  <si>
    <t>ΜΠΛΟΚ ΖΩΓΡΑΦΙΚΗΣ  -Α4 -40 ΦΥΛΛΩΝ -17*25</t>
  </si>
  <si>
    <t xml:space="preserve">ΣΠΑΓΓΟΣ  ΣΕ ΦΥΣΙΚΟ ΧΡΩΜΑ ΚΑΡΟΥΛΙ 100ΓΡ </t>
  </si>
  <si>
    <t>ΧΑΡΤΑΚΙΑ ΚΥΒΟΣ ΣΗΜΕΙΩΣΕΩΝ ΛΕΥΚΟ</t>
  </si>
  <si>
    <t>ΔΙΟΡΘΩΤΙΚΟ ΣΕ ΜΟΡΦΗ ΣΤΥΛΟΥ ΤΩΝ 8ML</t>
  </si>
  <si>
    <t xml:space="preserve">ΤΕΤΡΑΔΙΟ ΜΠΛΕ- 50 ΦΥΛΛΩΝ </t>
  </si>
  <si>
    <t>ΤΕΜΠΕΡΑ ΜΕΤΑΛΛΙΖΕ - ΧΡΩΜΑΤΑ ΤΩΝ 300ML-ΧΡΥΣΟ, ΜΠΛΕ,ΠΡΑΣΙΝΟ,ΑΣΗΜΙ</t>
  </si>
  <si>
    <t xml:space="preserve">ΧΑΡΤΟΝΙΑ ΚΑΝΣΟΝ (50X70)(ΜΠΕΖ, ΛΕΥΚΟ, ΚΑΦΕ ΑΝΟΙΧΤΟ, ΓΚΡΙ, ΜΑΥΡΟ, ΣΚΟΥΡΟ ΠΡΑΣΙΝΟ ) </t>
  </si>
  <si>
    <t xml:space="preserve">ΧΑΡΤΙ ΑΦΗΣ-ΠΕΡΙΤΥΛΙΓΜΑΤΟΣ 70*100CM -ΠΑΧΟΣ 70ΓΡ. ΠΑΚΕΤΟ ΤΩΝ 20 ΦΥΛΛΩΝ </t>
  </si>
  <si>
    <t>ΠΡΟΜΗΘΕΙΑ ΥΛΙΚΩΝ ΧΕΙΡΟΤΕΧΝΙΑΣ ΚΑΙ ΕΙΔΩΝ ΒΙΒΛΙΟΠΩΛΕΙΟΥ 2024</t>
  </si>
  <si>
    <t>ΜΑΡΚΑΔΟΡΟΥΣ ΥΠΟΓΡΑΜΜΙΣΗΣ ΠΑΣΤΕΛ ΑΠΟΧΡΩΣΕΙΣ ΤΩΝ 5ΜΜ (ΓΑΛΑΖΙΟ,ΡΟΖ,ΜΩΒ,ΠΟΡΤΟΚΑΛΙ,ΚΙΤΡΙΝΟ, ΠΡΑΣΙΝΟ)</t>
  </si>
  <si>
    <t>ΔΙΟΡΘΩΤΙΚΟ - ΣΕ ΜΟΡΦΗ ΤΑΙΝΙΑΣ ΤΩΝ 5ΜΜ*10Μ</t>
  </si>
  <si>
    <t>ΓΚΡΙ ΚΟΚΚΙΝΟ ΣΕ ΣΥΡΜΑΤΑΚΙ ΣΕΤ ΤΩΝ 20ΤΕΜΑΧΙΩΝ -1ΕΚΑΤΟΣΤΟ</t>
  </si>
  <si>
    <t>ΔΙΑΚΟΣΜΗΤΙΚΟ ΡΟΔΙ ΣΥΣΚΕΥΑΣΙΑ ΤΩΝ 50ΤΕΜΑΧΙΩΝ(ΑΦΡΩΔΕΣ ΥΛΙΚΟ -Φ 0,5ΕΚ.</t>
  </si>
  <si>
    <t>ΜΠΑΤΑΡΙΕΣ (ΑΛΚΑΛΙΚΕΣ)ΑΑΑ  ΣΕΤ 12 ΤΕΜΑΧΙΩΝ</t>
  </si>
  <si>
    <t>ΜΠΑΤΑΡΙΕΣ (ΑΛΚΑΛΙΚΕΣ) ΑΑ ΣΕΤ 12 ΤΕΜΑΧΙΩΝ</t>
  </si>
  <si>
    <t>ΔΙΑΚΟΣΜΗΤΙΚΑ ΞΥΛΙΝΑ ΚΟΥΝΕΛΆΚΙΑ ΣΥΣΚΕΥΑΣΙΑ ΤΩΝ 12 ΤΕΜΑΧΙΩΝ-ΚΡΕΜΑΣΤΑ ΔΙΑΣΤΑΣΕΩΝ 5*3ΕΚ.</t>
  </si>
  <si>
    <t>ΞΥΛΙΝΑ ΔΙΑΚΟΣΜΗΤΙΚΑ ΚΟΥΜΠΙΑ ΣΥΣΚΕΥΑΣΙΑ ΤΩΝ 50 ΤΕΜΑΧΙΩΝ-ΔΙΑΣΤΑΣΕΩΝ 2*1ΕΚ.</t>
  </si>
  <si>
    <t>ΣΠΑΓΓΟΣ  ΣΕ ΦΥΣΙΚΟ ΧΡΩΜΑ ( ΛΙΝΑΡΙ) ΣΕ ΚΑΡΟΥΛΙ 50ΜΕΤΡΩΝ</t>
  </si>
  <si>
    <t>ΚΔΑΠ ΑΜΕΑ"ΠΕΡΙΒΟΛΙ"  Α' ΒΑΡΔΙΑ ΔΗΜΟΥ ΧΙΟΥ</t>
  </si>
  <si>
    <t>ΕΤΙΚΕΤΕΣ ΑΥΤΟΚΟΛΛΗΤΕΣ ΛΕΥΚΕΣ (ΠΑΚΕΤΟ ΤΩΝ 40 ΦΥΛΛΩΝ)ΔΙΑΣΤΑΣΕΩΝ 32*72</t>
  </si>
  <si>
    <t xml:space="preserve">ΠΑΖΛ ΜΕ 60 ΚΟΜΜΑΤΙΑ -ΔΙΑΣΤΑΣΕΩΝ 24*34CM(ΜΕ ΘΕΜΑ ΖΩΑ,ΟΧΗΜΑΤΑ,ΤΟΠΙΑ)  </t>
  </si>
  <si>
    <t>ΠΑΖΛ ΜΕ 500 ΚΟΜΜΑΤΙΑ -ΔΙΑΣΤΑΣΕΩΝ 48*33CM</t>
  </si>
  <si>
    <t>ΒΡΕΦΙΚΟ ΠΑΖΛ 4 ΣΕ 1 -ΑΡΙΘΜΟΣ ΚΟΜΜΑΤΙΩΝ 12-ΔΙΑΣΤΑΣΕΩΝ 50*35 ΕΚ.</t>
  </si>
  <si>
    <t>ΒΡΕΦΙΚΟ ΠΑΖΛ ΞΥΛΙΝΟ ΜΕ 7 ΚΟΜΜΑΤΙΑ ( ΘΕΜΑ ΑΓΟΡΙ-ΚΟΡΙΤΣΙ)</t>
  </si>
  <si>
    <t xml:space="preserve">ΠΛΑΝΟ ΜΗΝΙΑΙΟ  ΗΜΕΡΟΛΟΓΙΟ ΓΡΑΦΕΙΟΥ 34*48ΕΚ-12 ΦΥΛΛΩΝ ΓΙΑ ΤΟ ΕΤΟΣ 2025 </t>
  </si>
  <si>
    <t>ΗΜΕΡΟΛΟΓΙΟ ΚΥΒΟΣ ΜΕ ΠΟΙΗΜΑΤΑΚΙΑ ΓΙΑ ΤΟ ΕΤΟΣ 2025(4,5*6 ΕΚ)</t>
  </si>
  <si>
    <r>
      <t xml:space="preserve">ΖΕΛΑΤΙΝΕΣ ΔΙΑΦΑΝΕΙΣ Α4 11 ΤΡΥΠΕΣ ΣΥΣΚΕΥΑΣΙΑ ΤΩΝ 100 </t>
    </r>
    <r>
      <rPr>
        <b/>
        <sz val="9"/>
        <color indexed="8"/>
        <rFont val="Arial"/>
        <family val="2"/>
        <charset val="161"/>
      </rPr>
      <t>καλής ποιότητας</t>
    </r>
  </si>
  <si>
    <r>
      <t xml:space="preserve">ΜΑΡΚΑΔΟΡΟΙ ΑΝΕΞΙΤΗΛΟΙ ΜΕ ΛΕΠΤΗ ΜΥΤΗ </t>
    </r>
    <r>
      <rPr>
        <b/>
        <sz val="9"/>
        <color theme="1"/>
        <rFont val="Arial"/>
        <family val="2"/>
        <charset val="161"/>
      </rPr>
      <t xml:space="preserve"> (</t>
    </r>
    <r>
      <rPr>
        <sz val="9"/>
        <color theme="1"/>
        <rFont val="Arial"/>
        <family val="2"/>
        <charset val="161"/>
      </rPr>
      <t>0,8mm) ΧΡΩΜΑΤΑ ΑΣΗΜΙ,ΜΑΥΡΟ,ΠΡΑΣΙΝΟ,ΚΟΚΚΙΝΟ</t>
    </r>
  </si>
  <si>
    <t>ΝΤΟΣΙΕ ΜΕ ΕΝΣΩΜΑΤΩΜΕΝΕΣ ΔΙΑΦΑΝΕΙΕΣ Α4  ΤΩΝ 20 ΦΥΛΛΩΝ (ΓΚΡΙ, ΜΠΛΕ, ΜΩΒ, ΑΣΗΜΙ)</t>
  </si>
  <si>
    <t>ΜΑΡΚΑΔΟΡΟΙ ΖΩΓΡΑΦΙΚΗΣ ΧΟΝΔΡΟΙ 12 ΤΕΜΑΧΙΩΝ</t>
  </si>
  <si>
    <t>ΧΑΡΤΟΝΙΑ ΚΑΝΣΟΝ (50Χ70) ΚΙΤΡΙΝΟ, ΛΑΔΙ, ΚΟΚΚΙΝΟ, ΠΟΡΤΟΚΑΛΙ, ΜΩΒ, ΡΟΖ, ΓΑΛΑΖΙΟ ΣΕ ΠΑΣΤΕΛ ΑΠΟΧΡΩΣΕΙΣ</t>
  </si>
  <si>
    <t>ΝΤΟΣΙΕ ΜΕ ΛΑΣΤΙΧΟ &amp;ΑΥΤΙΑ  ΔΙΑΣΤΕΩΝ 25*35 (ΚΙΤΡΙΝΟ, ΓΑΛΑΖΙΟ, ΚΟΚΚΙΝΟ, ΡΟΖ, ΜΩΒ)</t>
  </si>
  <si>
    <t>ΝΗΜΑ ΠΛΕΞΙΜΑΤΟΣ -ΜΑΛΛΙ ΤΩΝ 50gr ΒΑΜΒΑΚΕΡΟ (ΡΟΖ, ΛΕΥΚΟ, KOKKINO, ΓΚΡΙ, ΚΑΦΕ,  ΠΟΡΤΟΚΑΛΙ, ΜΩΒ, ΚΙΤΡΙΝΟ, ΜΑΥΡΟ, ΦΟΥΞΙΑ) 10 ΑΠΌ ΚΆΘΕ ΧΡΩΜΑ</t>
  </si>
  <si>
    <t xml:space="preserve"> ΤΙΜΗ ΜΟΝΑΔΑΣ ΧΩΡΙΣ ΦΠΑ</t>
  </si>
  <si>
    <t xml:space="preserve">ΕΝΤΥΠΟ ΠΡΟΣΦΟΡΑΣ ΓΙΑ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</si>
</sst>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08]_-;\-* #,##0.00\ [$€-408]_-;_-* &quot;-&quot;??\ [$€-408]_-;_-@_-"/>
    <numFmt numFmtId="165" formatCode="#,##0.00\ &quot;€&quot;"/>
  </numFmts>
  <fonts count="15" x14ac:knownFonts="1"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b/>
      <sz val="12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0"/>
      <color indexed="8"/>
      <name val="Arial"/>
      <family val="2"/>
      <charset val="161"/>
    </font>
    <font>
      <sz val="10"/>
      <name val="Arial"/>
      <family val="2"/>
      <charset val="161"/>
    </font>
    <font>
      <sz val="10"/>
      <color indexed="8"/>
      <name val="Arial"/>
      <family val="2"/>
      <charset val="161"/>
    </font>
    <font>
      <sz val="10"/>
      <color theme="1"/>
      <name val="Arial"/>
      <family val="2"/>
      <charset val="161"/>
    </font>
    <font>
      <sz val="9"/>
      <color indexed="8"/>
      <name val="Arial"/>
      <family val="2"/>
      <charset val="161"/>
    </font>
    <font>
      <sz val="9"/>
      <name val="Arial"/>
      <family val="2"/>
      <charset val="161"/>
    </font>
    <font>
      <b/>
      <sz val="9"/>
      <color indexed="8"/>
      <name val="Arial"/>
      <family val="2"/>
      <charset val="161"/>
    </font>
    <font>
      <sz val="9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1"/>
      <color theme="1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44" fontId="6" fillId="3" borderId="2" xfId="1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65" fontId="6" fillId="0" borderId="0" xfId="0" applyNumberFormat="1" applyFont="1" applyBorder="1"/>
    <xf numFmtId="0" fontId="7" fillId="0" borderId="0" xfId="0" applyFont="1" applyBorder="1" applyAlignment="1">
      <alignment horizontal="center" vertical="top" wrapText="1"/>
    </xf>
    <xf numFmtId="0" fontId="6" fillId="0" borderId="0" xfId="0" applyFont="1"/>
    <xf numFmtId="0" fontId="7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/>
    </xf>
    <xf numFmtId="0" fontId="6" fillId="0" borderId="0" xfId="0" applyFont="1" applyBorder="1"/>
    <xf numFmtId="0" fontId="6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3" fillId="3" borderId="0" xfId="0" applyFont="1" applyFill="1"/>
    <xf numFmtId="165" fontId="3" fillId="0" borderId="0" xfId="0" applyNumberFormat="1" applyFont="1"/>
    <xf numFmtId="0" fontId="9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wrapText="1"/>
    </xf>
    <xf numFmtId="0" fontId="9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8" fillId="0" borderId="0" xfId="0" applyFont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14" fillId="3" borderId="1" xfId="0" applyNumberFormat="1" applyFont="1" applyFill="1" applyBorder="1" applyAlignment="1">
      <alignment horizontal="center"/>
    </xf>
    <xf numFmtId="164" fontId="14" fillId="3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2">
    <cellStyle name="Euro" xfId="1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zoomScaleNormal="100" workbookViewId="0">
      <selection activeCell="J61" sqref="J61"/>
    </sheetView>
  </sheetViews>
  <sheetFormatPr defaultRowHeight="14.25" x14ac:dyDescent="0.2"/>
  <cols>
    <col min="1" max="1" width="4.140625" style="1" bestFit="1" customWidth="1"/>
    <col min="2" max="2" width="60.85546875" style="1" customWidth="1"/>
    <col min="3" max="3" width="9.140625" style="1" bestFit="1" customWidth="1"/>
    <col min="4" max="4" width="11.140625" style="1" bestFit="1" customWidth="1"/>
    <col min="5" max="5" width="20.140625" style="1" bestFit="1" customWidth="1"/>
    <col min="6" max="6" width="16.7109375" style="1" bestFit="1" customWidth="1"/>
    <col min="7" max="16384" width="9.140625" style="1"/>
  </cols>
  <sheetData>
    <row r="1" spans="1:6" ht="15.75" x14ac:dyDescent="0.25">
      <c r="A1" s="41" t="s">
        <v>75</v>
      </c>
      <c r="B1" s="41"/>
      <c r="C1" s="41"/>
      <c r="D1" s="41"/>
      <c r="E1" s="41"/>
      <c r="F1" s="41"/>
    </row>
    <row r="2" spans="1:6" ht="15.75" x14ac:dyDescent="0.25">
      <c r="A2" s="41" t="s">
        <v>49</v>
      </c>
      <c r="B2" s="41"/>
      <c r="C2" s="41"/>
      <c r="D2" s="41"/>
      <c r="E2" s="41"/>
      <c r="F2" s="41"/>
    </row>
    <row r="3" spans="1:6" ht="15.75" x14ac:dyDescent="0.25">
      <c r="A3" s="41" t="s">
        <v>59</v>
      </c>
      <c r="B3" s="41"/>
      <c r="C3" s="41"/>
      <c r="D3" s="41"/>
      <c r="E3" s="41"/>
      <c r="F3" s="41"/>
    </row>
    <row r="4" spans="1:6" ht="25.5" x14ac:dyDescent="0.2">
      <c r="A4" s="2" t="s">
        <v>0</v>
      </c>
      <c r="B4" s="2" t="s">
        <v>1</v>
      </c>
      <c r="C4" s="2" t="s">
        <v>2</v>
      </c>
      <c r="D4" s="2" t="s">
        <v>3</v>
      </c>
      <c r="E4" s="3" t="s">
        <v>74</v>
      </c>
      <c r="F4" s="4" t="s">
        <v>4</v>
      </c>
    </row>
    <row r="5" spans="1:6" ht="24" x14ac:dyDescent="0.2">
      <c r="A5" s="5">
        <v>1</v>
      </c>
      <c r="B5" s="25" t="s">
        <v>48</v>
      </c>
      <c r="C5" s="28" t="s">
        <v>11</v>
      </c>
      <c r="D5" s="7">
        <v>10</v>
      </c>
      <c r="E5" s="8"/>
      <c r="F5" s="8">
        <f>D5*E5</f>
        <v>0</v>
      </c>
    </row>
    <row r="6" spans="1:6" ht="24" x14ac:dyDescent="0.2">
      <c r="A6" s="5">
        <v>2</v>
      </c>
      <c r="B6" s="25" t="s">
        <v>60</v>
      </c>
      <c r="C6" s="28" t="s">
        <v>11</v>
      </c>
      <c r="D6" s="7">
        <v>3</v>
      </c>
      <c r="E6" s="8"/>
      <c r="F6" s="8">
        <f t="shared" ref="F6:F62" si="0">D6*E6</f>
        <v>0</v>
      </c>
    </row>
    <row r="7" spans="1:6" x14ac:dyDescent="0.2">
      <c r="A7" s="5">
        <v>3</v>
      </c>
      <c r="B7" s="25" t="s">
        <v>20</v>
      </c>
      <c r="C7" s="28" t="s">
        <v>5</v>
      </c>
      <c r="D7" s="6">
        <v>5</v>
      </c>
      <c r="E7" s="8"/>
      <c r="F7" s="8">
        <f t="shared" si="0"/>
        <v>0</v>
      </c>
    </row>
    <row r="8" spans="1:6" x14ac:dyDescent="0.2">
      <c r="A8" s="5">
        <v>4</v>
      </c>
      <c r="B8" s="25" t="s">
        <v>27</v>
      </c>
      <c r="C8" s="29" t="s">
        <v>6</v>
      </c>
      <c r="D8" s="10">
        <v>10</v>
      </c>
      <c r="E8" s="8"/>
      <c r="F8" s="8">
        <f t="shared" si="0"/>
        <v>0</v>
      </c>
    </row>
    <row r="9" spans="1:6" ht="24" x14ac:dyDescent="0.2">
      <c r="A9" s="5">
        <v>5</v>
      </c>
      <c r="B9" s="25" t="s">
        <v>57</v>
      </c>
      <c r="C9" s="30" t="s">
        <v>11</v>
      </c>
      <c r="D9" s="11">
        <v>2</v>
      </c>
      <c r="E9" s="8"/>
      <c r="F9" s="8">
        <f t="shared" si="0"/>
        <v>0</v>
      </c>
    </row>
    <row r="10" spans="1:6" ht="24" x14ac:dyDescent="0.2">
      <c r="A10" s="5">
        <v>6</v>
      </c>
      <c r="B10" s="25" t="s">
        <v>56</v>
      </c>
      <c r="C10" s="30" t="s">
        <v>6</v>
      </c>
      <c r="D10" s="11">
        <v>2</v>
      </c>
      <c r="E10" s="8"/>
      <c r="F10" s="8">
        <f t="shared" si="0"/>
        <v>0</v>
      </c>
    </row>
    <row r="11" spans="1:6" ht="24" x14ac:dyDescent="0.2">
      <c r="A11" s="5">
        <v>7</v>
      </c>
      <c r="B11" s="25" t="s">
        <v>18</v>
      </c>
      <c r="C11" s="30" t="s">
        <v>5</v>
      </c>
      <c r="D11" s="11">
        <v>5</v>
      </c>
      <c r="E11" s="8"/>
      <c r="F11" s="8">
        <f t="shared" si="0"/>
        <v>0</v>
      </c>
    </row>
    <row r="12" spans="1:6" x14ac:dyDescent="0.2">
      <c r="A12" s="5">
        <v>8</v>
      </c>
      <c r="B12" s="25" t="s">
        <v>43</v>
      </c>
      <c r="C12" s="31" t="s">
        <v>6</v>
      </c>
      <c r="D12" s="12">
        <v>5</v>
      </c>
      <c r="E12" s="8"/>
      <c r="F12" s="8">
        <f t="shared" si="0"/>
        <v>0</v>
      </c>
    </row>
    <row r="13" spans="1:6" ht="36" x14ac:dyDescent="0.2">
      <c r="A13" s="5">
        <v>9</v>
      </c>
      <c r="B13" s="25" t="s">
        <v>73</v>
      </c>
      <c r="C13" s="29" t="s">
        <v>5</v>
      </c>
      <c r="D13" s="12">
        <v>120</v>
      </c>
      <c r="E13" s="8"/>
      <c r="F13" s="8">
        <f t="shared" si="0"/>
        <v>0</v>
      </c>
    </row>
    <row r="14" spans="1:6" x14ac:dyDescent="0.2">
      <c r="A14" s="5">
        <v>10</v>
      </c>
      <c r="B14" s="25" t="s">
        <v>21</v>
      </c>
      <c r="C14" s="31" t="s">
        <v>5</v>
      </c>
      <c r="D14" s="6">
        <v>5</v>
      </c>
      <c r="E14" s="8"/>
      <c r="F14" s="8">
        <f t="shared" si="0"/>
        <v>0</v>
      </c>
    </row>
    <row r="15" spans="1:6" ht="24" x14ac:dyDescent="0.2">
      <c r="A15" s="5">
        <v>11</v>
      </c>
      <c r="B15" s="25" t="s">
        <v>50</v>
      </c>
      <c r="C15" s="31" t="s">
        <v>5</v>
      </c>
      <c r="D15" s="6">
        <v>6</v>
      </c>
      <c r="E15" s="8"/>
      <c r="F15" s="8">
        <f t="shared" si="0"/>
        <v>0</v>
      </c>
    </row>
    <row r="16" spans="1:6" x14ac:dyDescent="0.2">
      <c r="A16" s="5">
        <v>12</v>
      </c>
      <c r="B16" s="25" t="s">
        <v>19</v>
      </c>
      <c r="C16" s="31" t="s">
        <v>6</v>
      </c>
      <c r="D16" s="6">
        <v>1</v>
      </c>
      <c r="E16" s="8"/>
      <c r="F16" s="8">
        <f t="shared" si="0"/>
        <v>0</v>
      </c>
    </row>
    <row r="17" spans="1:8" x14ac:dyDescent="0.2">
      <c r="A17" s="5">
        <v>13</v>
      </c>
      <c r="B17" s="26" t="s">
        <v>25</v>
      </c>
      <c r="C17" s="31" t="s">
        <v>6</v>
      </c>
      <c r="D17" s="6">
        <v>1</v>
      </c>
      <c r="E17" s="8"/>
      <c r="F17" s="8">
        <f t="shared" si="0"/>
        <v>0</v>
      </c>
    </row>
    <row r="18" spans="1:8" s="15" customFormat="1" ht="12.75" x14ac:dyDescent="0.2">
      <c r="A18" s="5">
        <v>14</v>
      </c>
      <c r="B18" s="25" t="s">
        <v>26</v>
      </c>
      <c r="C18" s="29" t="s">
        <v>5</v>
      </c>
      <c r="D18" s="10">
        <v>10</v>
      </c>
      <c r="E18" s="8"/>
      <c r="F18" s="8">
        <f t="shared" si="0"/>
        <v>0</v>
      </c>
      <c r="G18" s="13"/>
      <c r="H18" s="14"/>
    </row>
    <row r="19" spans="1:8" x14ac:dyDescent="0.2">
      <c r="A19" s="5">
        <v>15</v>
      </c>
      <c r="B19" s="25" t="s">
        <v>44</v>
      </c>
      <c r="C19" s="28" t="s">
        <v>5</v>
      </c>
      <c r="D19" s="6">
        <v>10</v>
      </c>
      <c r="E19" s="8"/>
      <c r="F19" s="8">
        <f t="shared" si="0"/>
        <v>0</v>
      </c>
    </row>
    <row r="20" spans="1:8" s="15" customFormat="1" ht="12.75" x14ac:dyDescent="0.2">
      <c r="A20" s="5">
        <v>16</v>
      </c>
      <c r="B20" s="25" t="s">
        <v>51</v>
      </c>
      <c r="C20" s="32" t="s">
        <v>5</v>
      </c>
      <c r="D20" s="17">
        <v>10</v>
      </c>
      <c r="E20" s="8"/>
      <c r="F20" s="8">
        <f t="shared" si="0"/>
        <v>0</v>
      </c>
      <c r="G20" s="13"/>
      <c r="H20" s="18"/>
    </row>
    <row r="21" spans="1:8" s="15" customFormat="1" ht="12.75" x14ac:dyDescent="0.2">
      <c r="A21" s="5">
        <v>17</v>
      </c>
      <c r="B21" s="25" t="s">
        <v>23</v>
      </c>
      <c r="C21" s="32" t="s">
        <v>6</v>
      </c>
      <c r="D21" s="16">
        <v>1</v>
      </c>
      <c r="E21" s="8"/>
      <c r="F21" s="8">
        <f t="shared" si="0"/>
        <v>0</v>
      </c>
      <c r="G21" s="13"/>
    </row>
    <row r="22" spans="1:8" s="15" customFormat="1" ht="12.75" x14ac:dyDescent="0.2">
      <c r="A22" s="5">
        <v>18</v>
      </c>
      <c r="B22" s="25" t="s">
        <v>41</v>
      </c>
      <c r="C22" s="33" t="s">
        <v>5</v>
      </c>
      <c r="D22" s="19">
        <v>20</v>
      </c>
      <c r="E22" s="8"/>
      <c r="F22" s="8">
        <f t="shared" si="0"/>
        <v>0</v>
      </c>
      <c r="G22" s="13"/>
      <c r="H22" s="14"/>
    </row>
    <row r="23" spans="1:8" s="15" customFormat="1" ht="12.75" x14ac:dyDescent="0.2">
      <c r="A23" s="5">
        <v>19</v>
      </c>
      <c r="B23" s="25" t="s">
        <v>37</v>
      </c>
      <c r="C23" s="34" t="s">
        <v>5</v>
      </c>
      <c r="D23" s="7">
        <v>2</v>
      </c>
      <c r="E23" s="8"/>
      <c r="F23" s="8">
        <f t="shared" si="0"/>
        <v>0</v>
      </c>
      <c r="G23" s="13"/>
      <c r="H23" s="14"/>
    </row>
    <row r="24" spans="1:8" s="15" customFormat="1" ht="12.75" x14ac:dyDescent="0.2">
      <c r="A24" s="5">
        <v>20</v>
      </c>
      <c r="B24" s="25" t="s">
        <v>10</v>
      </c>
      <c r="C24" s="34" t="s">
        <v>5</v>
      </c>
      <c r="D24" s="7">
        <v>35</v>
      </c>
      <c r="E24" s="8"/>
      <c r="F24" s="8">
        <f t="shared" si="0"/>
        <v>0</v>
      </c>
      <c r="G24" s="13"/>
      <c r="H24" s="14"/>
    </row>
    <row r="25" spans="1:8" s="15" customFormat="1" ht="12.75" x14ac:dyDescent="0.2">
      <c r="A25" s="5">
        <v>21</v>
      </c>
      <c r="B25" s="25" t="s">
        <v>38</v>
      </c>
      <c r="C25" s="34" t="s">
        <v>5</v>
      </c>
      <c r="D25" s="7">
        <v>5</v>
      </c>
      <c r="E25" s="8"/>
      <c r="F25" s="8">
        <f t="shared" si="0"/>
        <v>0</v>
      </c>
      <c r="G25" s="13"/>
      <c r="H25" s="14"/>
    </row>
    <row r="26" spans="1:8" s="15" customFormat="1" ht="12.75" x14ac:dyDescent="0.2">
      <c r="A26" s="5">
        <v>22</v>
      </c>
      <c r="B26" s="25" t="s">
        <v>22</v>
      </c>
      <c r="C26" s="34" t="s">
        <v>5</v>
      </c>
      <c r="D26" s="6">
        <v>4</v>
      </c>
      <c r="E26" s="8"/>
      <c r="F26" s="8">
        <f t="shared" si="0"/>
        <v>0</v>
      </c>
      <c r="G26" s="13"/>
      <c r="H26" s="14"/>
    </row>
    <row r="27" spans="1:8" s="15" customFormat="1" ht="12.75" x14ac:dyDescent="0.2">
      <c r="A27" s="5">
        <v>23</v>
      </c>
      <c r="B27" s="25" t="s">
        <v>45</v>
      </c>
      <c r="C27" s="34" t="s">
        <v>5</v>
      </c>
      <c r="D27" s="16">
        <v>10</v>
      </c>
      <c r="E27" s="8"/>
      <c r="F27" s="8">
        <f t="shared" si="0"/>
        <v>0</v>
      </c>
      <c r="G27" s="13"/>
      <c r="H27" s="14"/>
    </row>
    <row r="28" spans="1:8" s="15" customFormat="1" ht="24" x14ac:dyDescent="0.2">
      <c r="A28" s="5">
        <v>24</v>
      </c>
      <c r="B28" s="25" t="s">
        <v>69</v>
      </c>
      <c r="C28" s="28" t="s">
        <v>5</v>
      </c>
      <c r="D28" s="17">
        <v>4</v>
      </c>
      <c r="E28" s="8"/>
      <c r="F28" s="8">
        <f t="shared" si="0"/>
        <v>0</v>
      </c>
      <c r="G28" s="13"/>
      <c r="H28" s="14"/>
    </row>
    <row r="29" spans="1:8" s="15" customFormat="1" ht="12.75" x14ac:dyDescent="0.2">
      <c r="A29" s="5">
        <v>25</v>
      </c>
      <c r="B29" s="25" t="s">
        <v>54</v>
      </c>
      <c r="C29" s="28" t="s">
        <v>11</v>
      </c>
      <c r="D29" s="17">
        <v>2</v>
      </c>
      <c r="E29" s="8"/>
      <c r="F29" s="8">
        <f t="shared" si="0"/>
        <v>0</v>
      </c>
      <c r="G29" s="13"/>
      <c r="H29" s="14"/>
    </row>
    <row r="30" spans="1:8" s="15" customFormat="1" ht="12.75" x14ac:dyDescent="0.2">
      <c r="A30" s="5">
        <v>26</v>
      </c>
      <c r="B30" s="25" t="s">
        <v>55</v>
      </c>
      <c r="C30" s="28" t="s">
        <v>11</v>
      </c>
      <c r="D30" s="9">
        <v>2</v>
      </c>
      <c r="E30" s="8"/>
      <c r="F30" s="8">
        <f t="shared" si="0"/>
        <v>0</v>
      </c>
      <c r="G30" s="13"/>
      <c r="H30" s="14"/>
    </row>
    <row r="31" spans="1:8" s="15" customFormat="1" ht="12.75" x14ac:dyDescent="0.2">
      <c r="A31" s="5">
        <v>27</v>
      </c>
      <c r="B31" s="25" t="s">
        <v>30</v>
      </c>
      <c r="C31" s="35" t="s">
        <v>6</v>
      </c>
      <c r="D31" s="6">
        <v>1</v>
      </c>
      <c r="E31" s="8"/>
      <c r="F31" s="8">
        <f t="shared" si="0"/>
        <v>0</v>
      </c>
      <c r="G31" s="13"/>
      <c r="H31" s="14"/>
    </row>
    <row r="32" spans="1:8" s="15" customFormat="1" ht="12.75" x14ac:dyDescent="0.2">
      <c r="A32" s="5">
        <v>28</v>
      </c>
      <c r="B32" s="25" t="s">
        <v>31</v>
      </c>
      <c r="C32" s="35" t="s">
        <v>6</v>
      </c>
      <c r="D32" s="6">
        <v>1</v>
      </c>
      <c r="E32" s="8"/>
      <c r="F32" s="8">
        <f t="shared" si="0"/>
        <v>0</v>
      </c>
      <c r="G32" s="13"/>
      <c r="H32" s="14"/>
    </row>
    <row r="33" spans="1:8" s="15" customFormat="1" ht="24" x14ac:dyDescent="0.2">
      <c r="A33" s="5">
        <v>29</v>
      </c>
      <c r="B33" s="25" t="s">
        <v>67</v>
      </c>
      <c r="C33" s="28" t="s">
        <v>6</v>
      </c>
      <c r="D33" s="6">
        <v>5</v>
      </c>
      <c r="E33" s="8"/>
      <c r="F33" s="8">
        <f t="shared" si="0"/>
        <v>0</v>
      </c>
      <c r="G33" s="13"/>
      <c r="H33" s="14"/>
    </row>
    <row r="34" spans="1:8" s="15" customFormat="1" ht="24" x14ac:dyDescent="0.2">
      <c r="A34" s="5">
        <v>30</v>
      </c>
      <c r="B34" s="25" t="s">
        <v>13</v>
      </c>
      <c r="C34" s="28" t="s">
        <v>12</v>
      </c>
      <c r="D34" s="6">
        <v>2</v>
      </c>
      <c r="E34" s="8"/>
      <c r="F34" s="8">
        <f t="shared" si="0"/>
        <v>0</v>
      </c>
      <c r="G34" s="13"/>
      <c r="H34" s="14"/>
    </row>
    <row r="35" spans="1:8" s="15" customFormat="1" ht="12.75" x14ac:dyDescent="0.2">
      <c r="A35" s="5">
        <v>31</v>
      </c>
      <c r="B35" s="25" t="s">
        <v>40</v>
      </c>
      <c r="C35" s="28" t="s">
        <v>5</v>
      </c>
      <c r="D35" s="16">
        <v>5</v>
      </c>
      <c r="E35" s="8"/>
      <c r="F35" s="8">
        <f t="shared" si="0"/>
        <v>0</v>
      </c>
      <c r="G35" s="13"/>
      <c r="H35" s="14"/>
    </row>
    <row r="36" spans="1:8" s="15" customFormat="1" ht="12.75" x14ac:dyDescent="0.2">
      <c r="A36" s="5">
        <v>32</v>
      </c>
      <c r="B36" s="25" t="s">
        <v>36</v>
      </c>
      <c r="C36" s="28" t="s">
        <v>6</v>
      </c>
      <c r="D36" s="9">
        <v>5</v>
      </c>
      <c r="E36" s="8"/>
      <c r="F36" s="8">
        <f t="shared" si="0"/>
        <v>0</v>
      </c>
      <c r="G36" s="13"/>
      <c r="H36" s="14"/>
    </row>
    <row r="37" spans="1:8" s="15" customFormat="1" ht="24" x14ac:dyDescent="0.2">
      <c r="A37" s="5">
        <v>33</v>
      </c>
      <c r="B37" s="25" t="s">
        <v>46</v>
      </c>
      <c r="C37" s="28" t="s">
        <v>5</v>
      </c>
      <c r="D37" s="6">
        <v>4</v>
      </c>
      <c r="E37" s="8"/>
      <c r="F37" s="8">
        <f t="shared" si="0"/>
        <v>0</v>
      </c>
      <c r="G37" s="13"/>
      <c r="H37" s="14"/>
    </row>
    <row r="38" spans="1:8" s="15" customFormat="1" ht="12.75" x14ac:dyDescent="0.2">
      <c r="A38" s="5">
        <v>34</v>
      </c>
      <c r="B38" s="25" t="s">
        <v>52</v>
      </c>
      <c r="C38" s="32" t="s">
        <v>6</v>
      </c>
      <c r="D38" s="16">
        <v>4</v>
      </c>
      <c r="E38" s="8"/>
      <c r="F38" s="8">
        <f t="shared" si="0"/>
        <v>0</v>
      </c>
      <c r="G38" s="13"/>
      <c r="H38" s="14"/>
    </row>
    <row r="39" spans="1:8" s="15" customFormat="1" ht="12.75" x14ac:dyDescent="0.2">
      <c r="A39" s="5">
        <v>35</v>
      </c>
      <c r="B39" s="25" t="s">
        <v>42</v>
      </c>
      <c r="C39" s="28" t="s">
        <v>5</v>
      </c>
      <c r="D39" s="6">
        <v>4</v>
      </c>
      <c r="E39" s="8"/>
      <c r="F39" s="8">
        <f t="shared" si="0"/>
        <v>0</v>
      </c>
      <c r="G39" s="13"/>
      <c r="H39" s="14"/>
    </row>
    <row r="40" spans="1:8" s="15" customFormat="1" ht="12.75" x14ac:dyDescent="0.2">
      <c r="A40" s="5">
        <v>36</v>
      </c>
      <c r="B40" s="25" t="s">
        <v>35</v>
      </c>
      <c r="C40" s="28" t="s">
        <v>5</v>
      </c>
      <c r="D40" s="6">
        <v>1</v>
      </c>
      <c r="E40" s="8"/>
      <c r="F40" s="8">
        <f t="shared" si="0"/>
        <v>0</v>
      </c>
      <c r="G40" s="13"/>
      <c r="H40" s="14"/>
    </row>
    <row r="41" spans="1:8" ht="24" x14ac:dyDescent="0.2">
      <c r="A41" s="5">
        <v>37</v>
      </c>
      <c r="B41" s="25" t="s">
        <v>68</v>
      </c>
      <c r="C41" s="28" t="s">
        <v>5</v>
      </c>
      <c r="D41" s="10">
        <v>5</v>
      </c>
      <c r="E41" s="8"/>
      <c r="F41" s="8">
        <f t="shared" si="0"/>
        <v>0</v>
      </c>
    </row>
    <row r="42" spans="1:8" x14ac:dyDescent="0.2">
      <c r="A42" s="5">
        <v>38</v>
      </c>
      <c r="B42" s="25" t="s">
        <v>70</v>
      </c>
      <c r="C42" s="28" t="s">
        <v>6</v>
      </c>
      <c r="D42" s="6">
        <v>30</v>
      </c>
      <c r="E42" s="8"/>
      <c r="F42" s="8">
        <f t="shared" si="0"/>
        <v>0</v>
      </c>
    </row>
    <row r="43" spans="1:8" x14ac:dyDescent="0.2">
      <c r="A43" s="5">
        <v>39</v>
      </c>
      <c r="B43" s="25" t="s">
        <v>28</v>
      </c>
      <c r="C43" s="28" t="s">
        <v>6</v>
      </c>
      <c r="D43" s="6">
        <v>1</v>
      </c>
      <c r="E43" s="8"/>
      <c r="F43" s="8">
        <f t="shared" si="0"/>
        <v>0</v>
      </c>
    </row>
    <row r="44" spans="1:8" ht="24" x14ac:dyDescent="0.2">
      <c r="A44" s="5">
        <v>40</v>
      </c>
      <c r="B44" s="25" t="s">
        <v>29</v>
      </c>
      <c r="C44" s="28" t="s">
        <v>6</v>
      </c>
      <c r="D44" s="6">
        <v>1</v>
      </c>
      <c r="E44" s="8"/>
      <c r="F44" s="8">
        <f t="shared" si="0"/>
        <v>0</v>
      </c>
    </row>
    <row r="45" spans="1:8" ht="24" x14ac:dyDescent="0.2">
      <c r="A45" s="5">
        <v>41</v>
      </c>
      <c r="B45" s="25" t="s">
        <v>61</v>
      </c>
      <c r="C45" s="28" t="s">
        <v>5</v>
      </c>
      <c r="D45" s="6">
        <v>4</v>
      </c>
      <c r="E45" s="8"/>
      <c r="F45" s="8">
        <f t="shared" si="0"/>
        <v>0</v>
      </c>
    </row>
    <row r="46" spans="1:8" s="15" customFormat="1" ht="12.75" x14ac:dyDescent="0.2">
      <c r="A46" s="5">
        <v>42</v>
      </c>
      <c r="B46" s="25" t="s">
        <v>62</v>
      </c>
      <c r="C46" s="28" t="s">
        <v>5</v>
      </c>
      <c r="D46" s="6">
        <v>5</v>
      </c>
      <c r="E46" s="8"/>
      <c r="F46" s="8">
        <f t="shared" si="0"/>
        <v>0</v>
      </c>
      <c r="G46" s="13"/>
      <c r="H46" s="14"/>
    </row>
    <row r="47" spans="1:8" x14ac:dyDescent="0.2">
      <c r="A47" s="5">
        <v>43</v>
      </c>
      <c r="B47" s="25" t="s">
        <v>63</v>
      </c>
      <c r="C47" s="28" t="s">
        <v>5</v>
      </c>
      <c r="D47" s="20">
        <v>3</v>
      </c>
      <c r="E47" s="8"/>
      <c r="F47" s="8">
        <f t="shared" si="0"/>
        <v>0</v>
      </c>
    </row>
    <row r="48" spans="1:8" x14ac:dyDescent="0.2">
      <c r="A48" s="5">
        <v>44</v>
      </c>
      <c r="B48" s="25" t="s">
        <v>64</v>
      </c>
      <c r="C48" s="28" t="s">
        <v>5</v>
      </c>
      <c r="D48" s="20">
        <v>4</v>
      </c>
      <c r="E48" s="8"/>
      <c r="F48" s="8">
        <f t="shared" si="0"/>
        <v>0</v>
      </c>
    </row>
    <row r="49" spans="1:8" s="15" customFormat="1" ht="12.75" x14ac:dyDescent="0.2">
      <c r="A49" s="5">
        <v>45</v>
      </c>
      <c r="B49" s="25" t="s">
        <v>39</v>
      </c>
      <c r="C49" s="28" t="s">
        <v>5</v>
      </c>
      <c r="D49" s="6">
        <v>2</v>
      </c>
      <c r="E49" s="8"/>
      <c r="F49" s="8">
        <f t="shared" si="0"/>
        <v>0</v>
      </c>
      <c r="G49" s="13"/>
      <c r="H49" s="14"/>
    </row>
    <row r="50" spans="1:8" ht="36" x14ac:dyDescent="0.2">
      <c r="A50" s="5">
        <v>46</v>
      </c>
      <c r="B50" s="25" t="s">
        <v>16</v>
      </c>
      <c r="C50" s="28" t="s">
        <v>5</v>
      </c>
      <c r="D50" s="6">
        <v>3</v>
      </c>
      <c r="E50" s="8"/>
      <c r="F50" s="8">
        <f t="shared" si="0"/>
        <v>0</v>
      </c>
    </row>
    <row r="51" spans="1:8" ht="24" x14ac:dyDescent="0.2">
      <c r="A51" s="5">
        <v>47</v>
      </c>
      <c r="B51" s="25" t="s">
        <v>24</v>
      </c>
      <c r="C51" s="28" t="s">
        <v>6</v>
      </c>
      <c r="D51" s="9">
        <v>6</v>
      </c>
      <c r="E51" s="8"/>
      <c r="F51" s="8">
        <f t="shared" si="0"/>
        <v>0</v>
      </c>
    </row>
    <row r="52" spans="1:8" x14ac:dyDescent="0.2">
      <c r="A52" s="5">
        <v>48</v>
      </c>
      <c r="B52" s="25" t="s">
        <v>32</v>
      </c>
      <c r="C52" s="28" t="s">
        <v>5</v>
      </c>
      <c r="D52" s="6">
        <v>15</v>
      </c>
      <c r="E52" s="8"/>
      <c r="F52" s="8">
        <f t="shared" si="0"/>
        <v>0</v>
      </c>
    </row>
    <row r="53" spans="1:8" x14ac:dyDescent="0.2">
      <c r="A53" s="5">
        <v>49</v>
      </c>
      <c r="B53" s="25" t="s">
        <v>9</v>
      </c>
      <c r="C53" s="29" t="s">
        <v>6</v>
      </c>
      <c r="D53" s="21">
        <v>1</v>
      </c>
      <c r="E53" s="8"/>
      <c r="F53" s="8">
        <f t="shared" si="0"/>
        <v>0</v>
      </c>
    </row>
    <row r="54" spans="1:8" x14ac:dyDescent="0.2">
      <c r="A54" s="5">
        <v>50</v>
      </c>
      <c r="B54" s="27" t="s">
        <v>17</v>
      </c>
      <c r="C54" s="35" t="s">
        <v>5</v>
      </c>
      <c r="D54" s="9">
        <v>10</v>
      </c>
      <c r="E54" s="8"/>
      <c r="F54" s="8">
        <f t="shared" si="0"/>
        <v>0</v>
      </c>
    </row>
    <row r="55" spans="1:8" x14ac:dyDescent="0.2">
      <c r="A55" s="5">
        <v>51</v>
      </c>
      <c r="B55" s="25" t="s">
        <v>34</v>
      </c>
      <c r="C55" s="28" t="s">
        <v>5</v>
      </c>
      <c r="D55" s="22">
        <v>5</v>
      </c>
      <c r="E55" s="8"/>
      <c r="F55" s="8">
        <f t="shared" si="0"/>
        <v>0</v>
      </c>
    </row>
    <row r="56" spans="1:8" ht="24" x14ac:dyDescent="0.2">
      <c r="A56" s="5">
        <v>52</v>
      </c>
      <c r="B56" s="27" t="s">
        <v>33</v>
      </c>
      <c r="C56" s="35" t="s">
        <v>5</v>
      </c>
      <c r="D56" s="10">
        <v>5</v>
      </c>
      <c r="E56" s="8"/>
      <c r="F56" s="8">
        <f t="shared" si="0"/>
        <v>0</v>
      </c>
    </row>
    <row r="57" spans="1:8" ht="24" x14ac:dyDescent="0.2">
      <c r="A57" s="5">
        <v>53</v>
      </c>
      <c r="B57" s="27" t="s">
        <v>71</v>
      </c>
      <c r="C57" s="35" t="s">
        <v>5</v>
      </c>
      <c r="D57" s="10">
        <v>20</v>
      </c>
      <c r="E57" s="8"/>
      <c r="F57" s="8">
        <f t="shared" si="0"/>
        <v>0</v>
      </c>
    </row>
    <row r="58" spans="1:8" ht="24" x14ac:dyDescent="0.2">
      <c r="A58" s="5">
        <v>54</v>
      </c>
      <c r="B58" s="27" t="s">
        <v>72</v>
      </c>
      <c r="C58" s="35" t="s">
        <v>5</v>
      </c>
      <c r="D58" s="10">
        <v>20</v>
      </c>
      <c r="E58" s="8"/>
      <c r="F58" s="8">
        <f t="shared" si="0"/>
        <v>0</v>
      </c>
    </row>
    <row r="59" spans="1:8" x14ac:dyDescent="0.2">
      <c r="A59" s="5">
        <v>55</v>
      </c>
      <c r="B59" s="27" t="s">
        <v>58</v>
      </c>
      <c r="C59" s="35" t="s">
        <v>5</v>
      </c>
      <c r="D59" s="10">
        <v>4</v>
      </c>
      <c r="E59" s="8"/>
      <c r="F59" s="8">
        <f t="shared" si="0"/>
        <v>0</v>
      </c>
    </row>
    <row r="60" spans="1:8" ht="24" x14ac:dyDescent="0.2">
      <c r="A60" s="5">
        <v>56</v>
      </c>
      <c r="B60" s="27" t="s">
        <v>47</v>
      </c>
      <c r="C60" s="35" t="s">
        <v>5</v>
      </c>
      <c r="D60" s="10">
        <v>20</v>
      </c>
      <c r="E60" s="8"/>
      <c r="F60" s="8">
        <f t="shared" si="0"/>
        <v>0</v>
      </c>
    </row>
    <row r="61" spans="1:8" ht="24" x14ac:dyDescent="0.2">
      <c r="A61" s="5">
        <v>57</v>
      </c>
      <c r="B61" s="27" t="s">
        <v>53</v>
      </c>
      <c r="C61" s="35" t="s">
        <v>11</v>
      </c>
      <c r="D61" s="10">
        <v>2</v>
      </c>
      <c r="E61" s="8"/>
      <c r="F61" s="8">
        <f t="shared" si="0"/>
        <v>0</v>
      </c>
    </row>
    <row r="62" spans="1:8" ht="24" x14ac:dyDescent="0.2">
      <c r="A62" s="5">
        <v>58</v>
      </c>
      <c r="B62" s="27" t="s">
        <v>65</v>
      </c>
      <c r="C62" s="35" t="s">
        <v>5</v>
      </c>
      <c r="D62" s="10">
        <v>3</v>
      </c>
      <c r="E62" s="8"/>
      <c r="F62" s="8">
        <f t="shared" si="0"/>
        <v>0</v>
      </c>
    </row>
    <row r="63" spans="1:8" x14ac:dyDescent="0.2">
      <c r="A63" s="5">
        <v>59</v>
      </c>
      <c r="B63" s="27" t="s">
        <v>66</v>
      </c>
      <c r="C63" s="35" t="s">
        <v>5</v>
      </c>
      <c r="D63" s="10">
        <v>40</v>
      </c>
      <c r="E63" s="8"/>
      <c r="F63" s="8">
        <f>D63*E63</f>
        <v>0</v>
      </c>
    </row>
    <row r="64" spans="1:8" ht="15" x14ac:dyDescent="0.25">
      <c r="B64" s="23"/>
      <c r="E64" s="37" t="s">
        <v>7</v>
      </c>
      <c r="F64" s="39">
        <f>SUM(F5:F63)</f>
        <v>0</v>
      </c>
    </row>
    <row r="65" spans="2:6" ht="15" x14ac:dyDescent="0.25">
      <c r="B65" s="23"/>
      <c r="E65" s="38" t="s">
        <v>8</v>
      </c>
      <c r="F65" s="40">
        <f>F64*17%</f>
        <v>0</v>
      </c>
    </row>
    <row r="66" spans="2:6" ht="15" x14ac:dyDescent="0.25">
      <c r="B66" s="23" t="s">
        <v>14</v>
      </c>
      <c r="E66" s="38" t="s">
        <v>15</v>
      </c>
      <c r="F66" s="40">
        <f>SUM(F64:F65)</f>
        <v>0</v>
      </c>
    </row>
    <row r="67" spans="2:6" x14ac:dyDescent="0.2">
      <c r="B67" s="23"/>
      <c r="E67" s="36"/>
    </row>
    <row r="68" spans="2:6" x14ac:dyDescent="0.2">
      <c r="B68" s="23"/>
      <c r="E68" s="36"/>
    </row>
    <row r="69" spans="2:6" x14ac:dyDescent="0.2">
      <c r="B69" s="23"/>
    </row>
    <row r="71" spans="2:6" x14ac:dyDescent="0.2">
      <c r="E71" s="24"/>
      <c r="F71" s="24"/>
    </row>
  </sheetData>
  <sortState ref="B6:F179">
    <sortCondition ref="B5"/>
  </sortState>
  <mergeCells count="3">
    <mergeCell ref="A1:F1"/>
    <mergeCell ref="A2:F2"/>
    <mergeCell ref="A3:F3"/>
  </mergeCells>
  <pageMargins left="0.25" right="0.25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2024-08-02T05:41:35Z</dcterms:modified>
</cp:coreProperties>
</file>