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Τμήμα Προμηθειών/ΠΡΟΜΗΘΕΙΕΣ - ΥΠΗΡΕΣΙΕΣ/2025/60-6699.002 Προμήθεια ειδών εργαστηρίου ΚΔΑΠ ΑΜΕΑ/ΦΥΣΙΚΟΘΕΡΑΠΕΙΑΣ/"/>
    </mc:Choice>
  </mc:AlternateContent>
  <xr:revisionPtr revIDLastSave="17" documentId="8_{A8F8FED7-21FF-48F2-B751-C07B08144B63}" xr6:coauthVersionLast="47" xr6:coauthVersionMax="47" xr10:uidLastSave="{CE21AB64-6803-4A54-9601-A945BBEF8780}"/>
  <bookViews>
    <workbookView xWindow="-120" yWindow="-120" windowWidth="38640" windowHeight="21120" xr2:uid="{00000000-000D-0000-FFFF-FFFF00000000}"/>
  </bookViews>
  <sheets>
    <sheet name="ΚΕΡΙΑ " sheetId="2" r:id="rId1"/>
  </sheets>
  <definedNames>
    <definedName name="_xlnm.Print_Area" localSheetId="0">'ΚΕΡΙΑ '!$A$4:$F$45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5" i="2"/>
  <c r="F43" i="2" l="1"/>
  <c r="F44" i="2"/>
  <c r="F45" i="2" s="1"/>
</calcChain>
</file>

<file path=xl/sharedStrings.xml><?xml version="1.0" encoding="utf-8"?>
<sst xmlns="http://schemas.openxmlformats.org/spreadsheetml/2006/main" count="88" uniqueCount="55">
  <si>
    <t>ΕΙΔΟΣ</t>
  </si>
  <si>
    <t>ΠΟΣΟΤΗΤΑ</t>
  </si>
  <si>
    <t>ΜΟΝΑΔΑ</t>
  </si>
  <si>
    <t xml:space="preserve">ΕΝΔΕΙΚΤΙΚΟΣ ΠΡΟΫΠΟΛΟΓΙΣΜΟΣ </t>
  </si>
  <si>
    <t xml:space="preserve">ΤΕΜΑΧΙΟ </t>
  </si>
  <si>
    <t>ΤΕΜΑΧΙΟ</t>
  </si>
  <si>
    <t>Α/Α</t>
  </si>
  <si>
    <t>ΣΥΝΟΛΟ</t>
  </si>
  <si>
    <t>ΚΔΑΠ ΑΜΕΑ "ΠΕΡΙΒΟΛΙ" ΔΗΜΟΥ ΧΙΟΥ</t>
  </si>
  <si>
    <t>TEMAXIO</t>
  </si>
  <si>
    <t>ΠAKETO</t>
  </si>
  <si>
    <t>ΠΡΟΜΗΘΕΙΑ ΥΛΙΚΩΝ  ΓΙΑ ΤΟ ΕΡΓΑΣΤΗΡΙΟ ΦΥΣΙΚΟΘΕΡΑΠΕΙΑΣ  2025</t>
  </si>
  <si>
    <t>ΔΙΑΚΛΑΔΩΤΗΣ ΕΣΟΧΗΣ 2mm ΜΕ ΔΙΠΛΟ ΒΥΣΜΑ 2mm</t>
  </si>
  <si>
    <t>ΕΠΙΘΕΜΑ 12cm x 29cm ΜΕ ΘΗΚΗ ΚΑΙ ΔΕΣΤΡΑ ΓΙΑ ΘΕΡΜΟ/ΚΡΥΟΘΕΡΑΠΕΙΑ</t>
  </si>
  <si>
    <t>ΕΠΙΘΕΜΑ 25cm x 35cm ΓΙΑ ΘΕΡΜΟ/ΚΡΥΟΘΕΡΑΠΕΙΑ</t>
  </si>
  <si>
    <t>ΠΙΣΤΟΛΙ ΜΑΣΑΖ ΓΙΑ ΟΛΟ ΤΟ ΣΩΜΑ</t>
  </si>
  <si>
    <t>ΠΑΚΕΤΟ</t>
  </si>
  <si>
    <t>ΕΡΓΟΝΟΜΙΚΟ ΕΡΓΑΛΕΙΟ ΜΑΣΑΖ ΚΑΙ ΒΑΘΙΑΣ ΠΙΕΣΗΣ ΣΕ ΣΗΜΕΙΑ ΠΥΡΟΔΟΤΗΣΗΣ ΠΟΝΟΥ ΜΕ 3 ΣΦΑΙΡΙΚΕΣ ΚΕΦΑΛΕΣ</t>
  </si>
  <si>
    <t>ΔΙΠΛΟ ΜΠΑΛΑΚΙ ΜΑΣΑΖ ΔΙΑΜΕΤΡΟΥ 8cm ΓΙΑ ΕΣΤΙΑΣΜΕΝΗ ΕΦΑΡΜΟΓΗ ΣΕ ΚΟΡΜΟ, ΑΥΧΕΝΑ ΚΑΙ ΑΧΙΛΛΕΙΟ ΤΕΝΟΝΤΑ ΔΙΑΣΤΑΣΕΩΝ 16cm x 8cm x8cm</t>
  </si>
  <si>
    <t>ΛΑΣΤΙΧΟ ΕΚΤΑΣΗΣ ΔΑΧΤΥΛΩΝ 1,3 x 7,5 x 3,5cm ΑΝΤΙΣΤΑΣΗΣ 1,5kg</t>
  </si>
  <si>
    <t xml:space="preserve">ΜΑΛΑΚΟ ΜΠΑΛΑΚΙ ΓΙΑ ΧΑΛΑΡΩΣΗ, ΜΑΣΑΖ ΚΑΙ ΑΠΟΚΑΤΑΣΤΑΣΗ ΚΑΡΠΙΑΙΟΥ ΣΩΛΗΝΑ ΔΙΑΜΕΤΡΟΥ 7cm </t>
  </si>
  <si>
    <t xml:space="preserve">ΠΛΑΣΤΙΚΟ ΓΩΝΙΟΜΕΤΡΟ 36cm </t>
  </si>
  <si>
    <t>ΣΚΛΗΡΗ ΜΠΑΛΑ ΜΑΣΑΖ ΜΕ ΑΓΚΥΛΩΤΗ ΕΠΙΦΑΝΕΙΑ ΔΙΑΜΕΤΡΟΥ 9cm</t>
  </si>
  <si>
    <t xml:space="preserve">ΜΑΓΝΗΤΙΚΑ ΜΠΑΛΑΚΙΑ ΔΙΑΜΕΤΡΟΥ 3,2cm ΓΙΑ ΜΑΣΑΖ ΑΚΡΩΝ </t>
  </si>
  <si>
    <t>ΜΕΤΑΛΙΚΟ ΕΛΑΣΤΙΚΟ ΔΑΧΤΥΛΙΔΙ ΓΙΑ ΜΑΣΑΖ ΔΑΧΤΥΛΩΝ 2,5 x 1cm</t>
  </si>
  <si>
    <t>ΦΟΡΗΤΗ ΣΥΣΚΕΥΗ ΗΛΕΚΤΡΟΘΕΡΑΠΕΙΑΣ TENS 20 ΠΡΟΓΡΑΣΜΜΑΤΩΝ ΜΕ ΨΗΦΙΑΚΟ ΠΛΗΚΤΡΟΛΟΓΙΟ ΚΑΙ 2 ΑΝΕΞΑΡΤΗΤΑ ΚΑΝΑΛΙΑ ΜΕΓΙΣΤΗΣ ΠΡΑΓΜΑΤΙΚΗΣ ΕΝΤΑΣΗΣ 100mA (200mA)</t>
  </si>
  <si>
    <t>ΕΙΔΙΚΟ ΚΥΛΙΝΔΡΙΚΟ ΜΑΞΙΛΑΡΙ ΦΥΣΙΚΟΘΕΡΑΠΕΙΑΣ 60cm x 15cm ΓΙΑ ΥΠΟΣΤΗΡΙΞΗ ΑΚΡΩΝ ΚΑΤΑΣΚΕΥΑΣΜΕΝΟ ΑΠΌ PVC</t>
  </si>
  <si>
    <t>ΗΜΙΚΥΛΙΝΔΡΙΚΟ ΜΑΞΙΛΑΡΙ ΦΥΣΙΚΟΘΕΡΑΠΕΙΑΣ ΤΥΠΟΥ "ΠΡΟΣΚΕΦΑΛΟ" 25cm x 25cm x 10cm ΓΙΑ ΥΠΟΣΤΗΡΙΞΗ ΚΕΦΑΛΗΣ, ΑΥΧΕΝΑ ΚΑΙ ΚΟΡΜΟΥ ΒΑΡΟΥΣ 300gr ΚΑΤΑΣΚΕΥΑΣΜΕΝΟ ΑΠΌ PVC</t>
  </si>
  <si>
    <t>ΘΕΡΑΠΕΥΤΙΚΗ ΚΙΝΕΖΙΚΗ ΚΟΚΚΙΝΗ ΠΑΥΣΙΠΟΝΟΣ ΑΛΟΙΦΗ 19gr ΣΕ ΓΥΑΛΙΝΗ ΣΥΣΚΕΥΑΣΙΑ</t>
  </si>
  <si>
    <t>ΘΕΡΑΠΕΥΤΙΚΗ ΚΙΝΕΖΙΚΗ ΛΕΥΚΗ ΠΑΥΣΙΠΟΝΟΣ ΑΛΟΙΦΗ 19gr ΣΕ ΓΥΑΛΙΝΗ ΣΥΣΚΕΥΑΣΙΑ</t>
  </si>
  <si>
    <t>ΜΠΟΥΚΑΛΙ 250ml ΜΕ ΚΡΕΜΑ ΜΑΛΑΞΗΣ ΜΕ ΑΝΤΛΙΑ 250ml ΜΕ ΕΛΑΙΟΛΑΔΟ, ΑΜΥΓΔΑΛΕΛΑΙΟ, ΒΟΥΤΥΡΟ ΚΑΙ ΠΟΛΥΣΑΚΧΑΡΙΤΗ, ΕΛΛΗΝΙΚΗΣ ΠΑΡΑΓΩΓΗΣ</t>
  </si>
  <si>
    <t>ΓΕΛΗ ΚΡΥΟΘΕΡΑΠΕΙΑΣ ΜΕ ΜΕΝΘΟΛΗ 100ml, ΕΛΛΗΝΙΚΗΣ ΠΑΡΑΓΩΓΗΣ</t>
  </si>
  <si>
    <t>ΕΛΑΣΤΙΚΟΣ ΕΠΙΔΕΣΜΟΣ ΚΙΝΗΣΙΟΘΕΡΑΠΕΙΑΣ 5m x 5cm  ΜΠΛΕ - ΚΟΚΚΙΝΟΥ ΧΡΩΜΑΤΟΣ</t>
  </si>
  <si>
    <t>ΔΙΑΦΑΝΟ ΣΠΡΕΥ ΚΟΛΛΑΣ 300ml ΓΙΑ ΤΗΝ ΕΦΑΡΜΟΓΗ ΕΛΑΣΤΙΚΩΝ ΕΠΙΔΕΣΜΩΝ ΚΙΝΗΣΙΟΘΕΡΑΠΕΙΑΣ</t>
  </si>
  <si>
    <t>ΕΡΓΟΝΟΜΙΚΟ ΕΡΓΑΛΕΙΟ ΕΠΕΞΕΡΓΑΣΙΑΣ ΣΗΜΕΙΩΝ ΠΥΡΟΔΟΤΗΣΗΣ ΠΟΝΟΥ ΜΕ ΕΙΔΙΚΗ ΛΑΒΗ ΓΙΑ ΑΝΤΙΧΕΙΡΑ, ΔΕΙΚΤΗ ΚΑΙ ΠΑΛΑΜΗ</t>
  </si>
  <si>
    <t>ΜΑΛΑΚΗ ΜΠΑΛΑ ΜΕ ΒΑΡΟΣ ΔΙΑΜΕΤΡΟΥ 31cm ΒΑΡΟΥΣ 0,5kg ΓΙΑ ΕΝΔΥΝΑΜΩΣΗ ΚΟΡΜΟΥ ΚΑΙ ΑΝΩ ΑΚΡΩΝ</t>
  </si>
  <si>
    <t>ΜΑΛΑΚΗ ΜΠΑΛΑ ΜΕ ΒΑΡΟΣ ΔΙΑΜΕΤΡΟΥ 37cm ΒΑΡΟΥΣ 1kg  ΓΙΑ ΕΝΔΥΝΑΜΩΣΗ ΚΟΡΜΟΥ ΚΑΙ ΑΝΩ ΑΚΡΩΝ</t>
  </si>
  <si>
    <t>ΜΑΛΑΚΗ ΜΠΑΛΑΜΕ ΒΑΡΟΣ ΔΙΑΜΕΤΡΟΥ 40cm ΒΑΡΟΥΣ 1,5kg ΓΙΑ ΕΝΔΥΝΑΜΩΣΗ ΚΟΡΜΟΥ ΚΑΙ ΑΝΩ ΑΚΡΩΝ</t>
  </si>
  <si>
    <t>ΜΑΛΑΚΗ ΜΠΑΛΑ ΜΕ ΒΑΡΟΣ ΔΙΑΜΕΤΡΟΥ 42cm ΒΑΡΟΥΣ 2kg ΓΙΑ ΕΝΔΥΝΑΜΩΣΗ ΚΟΡΜΟΥ ΚΑΙ ΑΝΩ ΑΚΡΩΝ</t>
  </si>
  <si>
    <t xml:space="preserve"> ΕΡΓΑΛΕΙΟ ΓΙΑ ΑΝΑΚΟΥΦΙΣΗ ΚΑΙ ΔΙΑΤΑΣΗ ΤΟΥ ΚΑΤΩ ΑΚΡΟΥ ΗΜΙΚΥΚΛΙΚΟΥ ΣΧΗΜΑΤΟΣ ΓΙΑ ΠΑΠΟΥΤΣΙΑ ΕΩΣ ΝΟΥΜΕΡΟ 47, ΒΑΡΟΥΣ 350gr ME ΑΝΤΟΧΗ ΒΑΡΟΥΣ ΕΩΣ 120kg</t>
  </si>
  <si>
    <t>MΠΑΛΑΚΙ ΑΣΚΗΣΕΩΝ ΑΚΡΑΣ ΧΕΙΡΑΣ ΕΛΑΦΡΙΑΣ ΑΝΤΙΣΤΑΣΗΣ ΜΕ 5 ΛΑΣΤΙΧΑ ΕΡΓΟΝΟΜΙΚΗΣΤΟΠΟΘΕΤΗΣΗΣ ΔΑΧΤΥΛΩΝ ΓΙΑ ΤΗΝ ΕΝΔΥΝΑΜΩΣΗ ΑΚΡΑΣ ΧΕΙΡΑΣ, ΔΑΚΤΥΛΩΝ ΚΑΙ ΑΝΡΙΒΡΑΧΙΟΥ</t>
  </si>
  <si>
    <t>ΔΙΣΚΟΣ ΙΣΟΡΡΟΠΙΑΣ ΔΙΑΜΕΤΡΟΥ 60cm ΑΝΤΟΧΗΣ 300kg, ΚΑΤΑΣΚΕΥΑΣΜΕΝΟΣ ΑΠΌ PVC</t>
  </si>
  <si>
    <t>ΣΚΑΤΖΟΧΕΙΡΟΣ ΙΣΟΡΡΟΠΙΑΣ ΔΙΑΜΕΤΡΟΥ 18cm ΜΕ ΑΝΤΙΟΛΙΣΘΗΤΙΚΗ ΕΠΙΦΑΝΕΙΑ</t>
  </si>
  <si>
    <t xml:space="preserve">ΜΠΑΛΑΚΙ ΑΣΚΗΣΗΣ ΑΚΡΑΣ ΧΕΙΡΑΣ ΜΕΣΑΙΑΣ ΑΝΤΙΣΤΑΣΗΣ ΔΙΑΜΕΤΡΟΥ 5cm ΜΕ ΕΠΙΠΛΕΟΝ ΧΡΗΣΗ ΘΕΡΜΟ/ΚΡΥΟΘΕΡΑΠΕΙΑΣ </t>
  </si>
  <si>
    <t>ΤΡΟΧΑΛΙΑ ΑΠΟΚΑΤΑΣΤΑΣΗΣ ΩΜΟΥ ΒΑΡΟΥΣ 140gr ΜΕ ΣΧΟΙΝΙ ΧΩΡΙΣΜΕΝΑ ΤΜΗΜΑΤΙΚΑ ΣΕ 6 ΧΡΩΜΑΤΑ ΚΑΙ ΕΥΔΙΑΚΡΙΤΑ ΣΗΜΑΔΙΑ ΜΕ ΑΦΡΩΔΕΙΣ ΛΑΒΕΣ</t>
  </si>
  <si>
    <t>ΟΡΓΑΝΟ ΠΡΟΟΔΕΥΤΙΚΗΣ ΕΚΓΥΜΝΑΣΗΣ ΔΑΧΤΥΛΩΝ, ΛΑΒΗΣ ΚΑΙ ΑΝΤΙΒΡΑΧΙΟΥ 7 ΕΛΑΤΗΡΙΩΝ ΠΟΛΎ ΕΛΑΦΡΙΑΣ ΑΝΤΙΣΤΑΣΗΣ ΙΣΗΣ ΜΕ 0,7 - 2,3kg ΜΕ 4 ΘΕΣΕΙΣ ΕΡΓΟΝΟΜΙΚΗΣ ΤΟΠΟΘΕΤΗΣΗΣ ΤΩΝ ΔΑΧΤΥΛΩΝ</t>
  </si>
  <si>
    <t>ΕΥΚΑΜΠΤΗ ΡΑΒΔΟΣ ΕΛΑΣΤΙΚΗ ΜΗΚΟΥΣ 30cm ΕΛΑΦΡΙΑΣ ΑΝΤΙΣΤΑΣΗΣ 4,5kg ΜΕ ΑΝΑΓΛΥΦΗ ΕΠΙΦΑΝΕΙΑ ΓΙΑ ΑΣΚΗΣΗ ΚΑΙ ΣΤΑΘΕΡΟΠΟΙΗΣΗ ΑΝΩ ΑΚΡΩΝ, ΚΑΤΑΣΚΕΥΑΣΜΕΝΗ ΑΠΌ ΦΥΣΙΚΟ ΚΑΟΥΤΣΟΥΚ</t>
  </si>
  <si>
    <t>ΕΛΑΣΤΙΚΗ ΡΑΒΔΟΣ ΠΕΛΜΑΤΟΣ ΜΗΚΟΥΣ 12cm ΜΕ ΑΝΑΓΛΥΦΗ ΕΠΙΦΑΝΕΙΑ ΓΙΑΑΥΤΟΜΑΛΑΞΗ ΚΑΙ ΤΗΝ ΔΙΑΤΑΣΗ ΠΕΛΜΑΤΟΣ ΚΑΙ ΓΑΣΤΡΟΚΝΗΜΙΟΥ, ΜΕ ΕΠΙΠΛΕΟΝ ΧΡΗΣΗ ΚΡΥΟΘΕΡΑΠΕΙΑΣ</t>
  </si>
  <si>
    <t>ΤΙΜΗ ΜΟΝΑΔΑΣ ΧΩΡΙΣ ΦΠΑ</t>
  </si>
  <si>
    <t>ΜΠΛΕ - ΚΙΤΡΙΝΟ ΑΝΤΑΛΛΑΚΤΙΚΩΝ ΚΑΛΩΔΙΩΝ TENS ΜΕ ΒΥΣΜΑ 2mm</t>
  </si>
  <si>
    <t>ΑΥΤΟΚΟΛΛΗΤΑ ΑΝΑΛΩΣΙΜΑ ΗΛΕΚΤΡΩΔΙΑ 4cm x 4cm ΜΕ ΚΑΛΩΔΙΟ ΕΣΟΧΗΣ 2mm (πακετο = 4τμχ)</t>
  </si>
  <si>
    <r>
      <t xml:space="preserve">ΓΕΛΗ ΘΕΡΜΟΘΕΡΑΠΕΙΑΣ 100ml - </t>
    </r>
    <r>
      <rPr>
        <sz val="9"/>
        <color rgb="FFFF0000"/>
        <rFont val="Book Antiqua"/>
        <family val="1"/>
        <charset val="161"/>
      </rPr>
      <t>260μλ</t>
    </r>
  </si>
  <si>
    <t>ΦΠΑ 17%</t>
  </si>
  <si>
    <t xml:space="preserve">ΓΕΝΙΚΟ ΣΥΝΟΛΟ </t>
  </si>
  <si>
    <t>ΜΕΡΙΚΟ 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</si>
</sst>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8"/>
      <color indexed="8"/>
      <name val="Book Antiqua"/>
      <family val="1"/>
      <charset val="161"/>
    </font>
    <font>
      <sz val="9"/>
      <color indexed="8"/>
      <name val="Book Antiqua"/>
      <family val="1"/>
      <charset val="161"/>
    </font>
    <font>
      <sz val="9"/>
      <color rgb="FFFF0000"/>
      <name val="Book Antiqua"/>
      <family val="1"/>
      <charset val="161"/>
    </font>
    <font>
      <b/>
      <sz val="9"/>
      <color indexed="8"/>
      <name val="Book Antiqua"/>
      <family val="1"/>
      <charset val="161"/>
    </font>
    <font>
      <b/>
      <sz val="9"/>
      <name val="Book Antiqua"/>
      <family val="1"/>
      <charset val="161"/>
    </font>
    <font>
      <sz val="9"/>
      <name val="Arial"/>
      <family val="2"/>
      <charset val="161"/>
    </font>
    <font>
      <sz val="9"/>
      <name val="Book Antiqua"/>
      <family val="1"/>
      <charset val="161"/>
    </font>
    <font>
      <b/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0" fontId="9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164" fontId="9" fillId="0" borderId="0" xfId="0" applyNumberFormat="1" applyFont="1"/>
    <xf numFmtId="0" fontId="4" fillId="0" borderId="0" xfId="0" applyFont="1" applyAlignment="1">
      <alignment horizontal="center" vertical="top" wrapText="1"/>
    </xf>
    <xf numFmtId="0" fontId="9" fillId="0" borderId="0" xfId="0" applyFont="1" applyAlignment="1">
      <alignment wrapText="1"/>
    </xf>
    <xf numFmtId="0" fontId="4" fillId="4" borderId="6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8" fillId="0" borderId="5" xfId="0" applyFont="1" applyBorder="1"/>
    <xf numFmtId="0" fontId="4" fillId="4" borderId="3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164" fontId="4" fillId="5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Euro" xfId="1" xr:uid="{00000000-0005-0000-0000-000000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workbookViewId="0">
      <selection activeCell="E10" sqref="E10"/>
    </sheetView>
  </sheetViews>
  <sheetFormatPr defaultColWidth="9.28515625" defaultRowHeight="13.5" x14ac:dyDescent="0.25"/>
  <cols>
    <col min="1" max="1" width="4.28515625" style="5" customWidth="1"/>
    <col min="2" max="2" width="53.42578125" style="5" customWidth="1"/>
    <col min="3" max="3" width="12" style="5" customWidth="1"/>
    <col min="4" max="4" width="9.42578125" style="5" customWidth="1"/>
    <col min="5" max="5" width="10.42578125" style="5" customWidth="1"/>
    <col min="6" max="6" width="12.28515625" style="5" customWidth="1"/>
    <col min="7" max="7" width="18.7109375" style="5" customWidth="1"/>
    <col min="8" max="8" width="15.7109375" style="5" customWidth="1"/>
    <col min="9" max="9" width="12" style="5" customWidth="1"/>
    <col min="10" max="16384" width="9.28515625" style="5"/>
  </cols>
  <sheetData>
    <row r="1" spans="1:8" ht="14.25" x14ac:dyDescent="0.25">
      <c r="A1" s="19" t="s">
        <v>8</v>
      </c>
      <c r="B1" s="20"/>
      <c r="C1" s="20"/>
      <c r="D1" s="20"/>
      <c r="E1" s="20"/>
      <c r="F1" s="21"/>
    </row>
    <row r="2" spans="1:8" ht="14.25" x14ac:dyDescent="0.25">
      <c r="A2" s="19" t="s">
        <v>3</v>
      </c>
      <c r="B2" s="20"/>
      <c r="C2" s="20"/>
      <c r="D2" s="20"/>
      <c r="E2" s="20"/>
      <c r="F2" s="21"/>
    </row>
    <row r="3" spans="1:8" ht="14.25" x14ac:dyDescent="0.25">
      <c r="A3" s="19" t="s">
        <v>11</v>
      </c>
      <c r="B3" s="20"/>
      <c r="C3" s="20"/>
      <c r="D3" s="20"/>
      <c r="E3" s="20"/>
      <c r="F3" s="21"/>
    </row>
    <row r="4" spans="1:8" ht="40.5" x14ac:dyDescent="0.25">
      <c r="A4" s="6" t="s">
        <v>6</v>
      </c>
      <c r="B4" s="18" t="s">
        <v>0</v>
      </c>
      <c r="C4" s="1" t="s">
        <v>2</v>
      </c>
      <c r="D4" s="1" t="s">
        <v>1</v>
      </c>
      <c r="E4" s="1" t="s">
        <v>48</v>
      </c>
      <c r="F4" s="1" t="s">
        <v>7</v>
      </c>
      <c r="G4" s="7"/>
      <c r="H4" s="8"/>
    </row>
    <row r="5" spans="1:8" ht="54" x14ac:dyDescent="0.25">
      <c r="A5" s="9">
        <v>1</v>
      </c>
      <c r="B5" s="4" t="s">
        <v>25</v>
      </c>
      <c r="C5" s="2" t="s">
        <v>10</v>
      </c>
      <c r="D5" s="2">
        <v>1</v>
      </c>
      <c r="E5" s="28"/>
      <c r="F5" s="3">
        <f>D5*E5</f>
        <v>0</v>
      </c>
      <c r="G5" s="10"/>
    </row>
    <row r="6" spans="1:8" ht="27" x14ac:dyDescent="0.25">
      <c r="A6" s="9">
        <v>2</v>
      </c>
      <c r="B6" s="4" t="s">
        <v>50</v>
      </c>
      <c r="C6" s="2" t="s">
        <v>16</v>
      </c>
      <c r="D6" s="2">
        <v>2</v>
      </c>
      <c r="E6" s="28"/>
      <c r="F6" s="3">
        <f t="shared" ref="F6:F42" si="0">D6*E6</f>
        <v>0</v>
      </c>
      <c r="G6" s="10"/>
      <c r="H6" s="11"/>
    </row>
    <row r="7" spans="1:8" ht="27" x14ac:dyDescent="0.25">
      <c r="A7" s="9">
        <v>3</v>
      </c>
      <c r="B7" s="4" t="s">
        <v>49</v>
      </c>
      <c r="C7" s="2" t="s">
        <v>5</v>
      </c>
      <c r="D7" s="2">
        <v>2</v>
      </c>
      <c r="E7" s="28"/>
      <c r="F7" s="3">
        <f t="shared" si="0"/>
        <v>0</v>
      </c>
      <c r="G7" s="10"/>
    </row>
    <row r="8" spans="1:8" x14ac:dyDescent="0.25">
      <c r="A8" s="9">
        <v>4</v>
      </c>
      <c r="B8" s="4" t="s">
        <v>12</v>
      </c>
      <c r="C8" s="2" t="s">
        <v>5</v>
      </c>
      <c r="D8" s="2">
        <v>2</v>
      </c>
      <c r="E8" s="28"/>
      <c r="F8" s="3">
        <f t="shared" si="0"/>
        <v>0</v>
      </c>
      <c r="G8" s="10"/>
      <c r="H8" s="11"/>
    </row>
    <row r="9" spans="1:8" ht="40.5" x14ac:dyDescent="0.25">
      <c r="A9" s="9">
        <v>5</v>
      </c>
      <c r="B9" s="4" t="s">
        <v>26</v>
      </c>
      <c r="C9" s="2" t="s">
        <v>5</v>
      </c>
      <c r="D9" s="2">
        <v>1</v>
      </c>
      <c r="E9" s="28"/>
      <c r="F9" s="3">
        <f t="shared" si="0"/>
        <v>0</v>
      </c>
      <c r="G9" s="10"/>
      <c r="H9" s="11"/>
    </row>
    <row r="10" spans="1:8" ht="54" x14ac:dyDescent="0.25">
      <c r="A10" s="9">
        <v>6</v>
      </c>
      <c r="B10" s="4" t="s">
        <v>27</v>
      </c>
      <c r="C10" s="2" t="s">
        <v>5</v>
      </c>
      <c r="D10" s="2">
        <v>1</v>
      </c>
      <c r="E10" s="28"/>
      <c r="F10" s="3">
        <f t="shared" si="0"/>
        <v>0</v>
      </c>
      <c r="G10" s="10"/>
      <c r="H10" s="11"/>
    </row>
    <row r="11" spans="1:8" ht="27" x14ac:dyDescent="0.25">
      <c r="A11" s="9">
        <v>7</v>
      </c>
      <c r="B11" s="4" t="s">
        <v>13</v>
      </c>
      <c r="C11" s="2" t="s">
        <v>16</v>
      </c>
      <c r="D11" s="2">
        <v>1</v>
      </c>
      <c r="E11" s="28"/>
      <c r="F11" s="3">
        <f t="shared" si="0"/>
        <v>0</v>
      </c>
      <c r="G11" s="10"/>
      <c r="H11" s="11"/>
    </row>
    <row r="12" spans="1:8" x14ac:dyDescent="0.25">
      <c r="A12" s="9">
        <v>8</v>
      </c>
      <c r="B12" s="4" t="s">
        <v>14</v>
      </c>
      <c r="C12" s="2" t="s">
        <v>5</v>
      </c>
      <c r="D12" s="2">
        <v>1</v>
      </c>
      <c r="E12" s="28"/>
      <c r="F12" s="3">
        <f t="shared" si="0"/>
        <v>0</v>
      </c>
      <c r="G12" s="10"/>
      <c r="H12" s="11"/>
    </row>
    <row r="13" spans="1:8" ht="40.5" x14ac:dyDescent="0.25">
      <c r="A13" s="9">
        <v>9</v>
      </c>
      <c r="B13" s="4" t="s">
        <v>30</v>
      </c>
      <c r="C13" s="2" t="s">
        <v>4</v>
      </c>
      <c r="D13" s="2">
        <v>2</v>
      </c>
      <c r="E13" s="28"/>
      <c r="F13" s="3">
        <f t="shared" si="0"/>
        <v>0</v>
      </c>
      <c r="G13" s="10"/>
      <c r="H13" s="11"/>
    </row>
    <row r="14" spans="1:8" x14ac:dyDescent="0.25">
      <c r="A14" s="9">
        <v>10</v>
      </c>
      <c r="B14" s="4" t="s">
        <v>51</v>
      </c>
      <c r="C14" s="2" t="s">
        <v>5</v>
      </c>
      <c r="D14" s="2">
        <v>2</v>
      </c>
      <c r="E14" s="28"/>
      <c r="F14" s="3">
        <f t="shared" si="0"/>
        <v>0</v>
      </c>
      <c r="G14" s="10"/>
      <c r="H14" s="11"/>
    </row>
    <row r="15" spans="1:8" ht="27" x14ac:dyDescent="0.25">
      <c r="A15" s="9">
        <v>11</v>
      </c>
      <c r="B15" s="4" t="s">
        <v>28</v>
      </c>
      <c r="C15" s="2" t="s">
        <v>5</v>
      </c>
      <c r="D15" s="2">
        <v>1</v>
      </c>
      <c r="E15" s="28"/>
      <c r="F15" s="3">
        <f t="shared" si="0"/>
        <v>0</v>
      </c>
      <c r="G15" s="10"/>
      <c r="H15" s="11"/>
    </row>
    <row r="16" spans="1:8" ht="27" x14ac:dyDescent="0.25">
      <c r="A16" s="9">
        <v>12</v>
      </c>
      <c r="B16" s="4" t="s">
        <v>29</v>
      </c>
      <c r="C16" s="2" t="s">
        <v>5</v>
      </c>
      <c r="D16" s="2">
        <v>1</v>
      </c>
      <c r="E16" s="28"/>
      <c r="F16" s="3">
        <f t="shared" si="0"/>
        <v>0</v>
      </c>
      <c r="G16" s="11"/>
    </row>
    <row r="17" spans="1:8" ht="27" x14ac:dyDescent="0.25">
      <c r="A17" s="9">
        <v>13</v>
      </c>
      <c r="B17" s="4" t="s">
        <v>31</v>
      </c>
      <c r="C17" s="2" t="s">
        <v>5</v>
      </c>
      <c r="D17" s="2">
        <v>2</v>
      </c>
      <c r="E17" s="28"/>
      <c r="F17" s="3">
        <f t="shared" si="0"/>
        <v>0</v>
      </c>
      <c r="G17" s="11"/>
    </row>
    <row r="18" spans="1:8" ht="24.4" customHeight="1" x14ac:dyDescent="0.25">
      <c r="A18" s="9">
        <v>14</v>
      </c>
      <c r="B18" s="4" t="s">
        <v>32</v>
      </c>
      <c r="C18" s="2" t="s">
        <v>5</v>
      </c>
      <c r="D18" s="2">
        <v>2</v>
      </c>
      <c r="E18" s="28"/>
      <c r="F18" s="3">
        <f t="shared" si="0"/>
        <v>0</v>
      </c>
      <c r="G18" s="11"/>
    </row>
    <row r="19" spans="1:8" ht="27" x14ac:dyDescent="0.25">
      <c r="A19" s="9">
        <v>15</v>
      </c>
      <c r="B19" s="4" t="s">
        <v>33</v>
      </c>
      <c r="C19" s="2" t="s">
        <v>5</v>
      </c>
      <c r="D19" s="2">
        <v>1</v>
      </c>
      <c r="E19" s="28"/>
      <c r="F19" s="3">
        <f t="shared" si="0"/>
        <v>0</v>
      </c>
      <c r="G19" s="10"/>
      <c r="H19" s="11"/>
    </row>
    <row r="20" spans="1:8" x14ac:dyDescent="0.25">
      <c r="A20" s="9">
        <v>16</v>
      </c>
      <c r="B20" s="4" t="s">
        <v>15</v>
      </c>
      <c r="C20" s="2" t="s">
        <v>16</v>
      </c>
      <c r="D20" s="2">
        <v>1</v>
      </c>
      <c r="E20" s="28"/>
      <c r="F20" s="3">
        <f t="shared" si="0"/>
        <v>0</v>
      </c>
      <c r="G20" s="10"/>
      <c r="H20" s="11"/>
    </row>
    <row r="21" spans="1:8" ht="40.5" x14ac:dyDescent="0.25">
      <c r="A21" s="9">
        <v>17</v>
      </c>
      <c r="B21" s="4" t="s">
        <v>34</v>
      </c>
      <c r="C21" s="2" t="s">
        <v>9</v>
      </c>
      <c r="D21" s="2">
        <v>1</v>
      </c>
      <c r="E21" s="28"/>
      <c r="F21" s="3">
        <f t="shared" si="0"/>
        <v>0</v>
      </c>
      <c r="G21" s="10"/>
      <c r="H21" s="11"/>
    </row>
    <row r="22" spans="1:8" ht="27" x14ac:dyDescent="0.25">
      <c r="A22" s="9">
        <v>18</v>
      </c>
      <c r="B22" s="4" t="s">
        <v>17</v>
      </c>
      <c r="C22" s="2" t="s">
        <v>9</v>
      </c>
      <c r="D22" s="2">
        <v>1</v>
      </c>
      <c r="E22" s="28"/>
      <c r="F22" s="3">
        <f t="shared" si="0"/>
        <v>0</v>
      </c>
      <c r="G22" s="10"/>
      <c r="H22" s="11"/>
    </row>
    <row r="23" spans="1:8" ht="40.5" x14ac:dyDescent="0.25">
      <c r="A23" s="9">
        <v>19</v>
      </c>
      <c r="B23" s="4" t="s">
        <v>18</v>
      </c>
      <c r="C23" s="2" t="s">
        <v>5</v>
      </c>
      <c r="D23" s="2">
        <v>1</v>
      </c>
      <c r="E23" s="28"/>
      <c r="F23" s="3">
        <f t="shared" si="0"/>
        <v>0</v>
      </c>
      <c r="G23" s="10"/>
      <c r="H23" s="11"/>
    </row>
    <row r="24" spans="1:8" ht="40.5" x14ac:dyDescent="0.25">
      <c r="A24" s="9">
        <v>20</v>
      </c>
      <c r="B24" s="4" t="s">
        <v>39</v>
      </c>
      <c r="C24" s="2" t="s">
        <v>5</v>
      </c>
      <c r="D24" s="2">
        <v>1</v>
      </c>
      <c r="E24" s="28"/>
      <c r="F24" s="3">
        <f t="shared" si="0"/>
        <v>0</v>
      </c>
      <c r="G24" s="10"/>
      <c r="H24" s="11"/>
    </row>
    <row r="25" spans="1:8" ht="27" x14ac:dyDescent="0.25">
      <c r="A25" s="9">
        <v>21</v>
      </c>
      <c r="B25" s="4" t="s">
        <v>35</v>
      </c>
      <c r="C25" s="2" t="s">
        <v>9</v>
      </c>
      <c r="D25" s="2">
        <v>1</v>
      </c>
      <c r="E25" s="28"/>
      <c r="F25" s="3">
        <f t="shared" si="0"/>
        <v>0</v>
      </c>
      <c r="G25" s="10"/>
      <c r="H25" s="11"/>
    </row>
    <row r="26" spans="1:8" ht="27" x14ac:dyDescent="0.25">
      <c r="A26" s="9">
        <v>22</v>
      </c>
      <c r="B26" s="4" t="s">
        <v>36</v>
      </c>
      <c r="C26" s="2" t="s">
        <v>5</v>
      </c>
      <c r="D26" s="2">
        <v>1</v>
      </c>
      <c r="E26" s="28"/>
      <c r="F26" s="3">
        <f t="shared" si="0"/>
        <v>0</v>
      </c>
      <c r="G26" s="10"/>
      <c r="H26" s="11"/>
    </row>
    <row r="27" spans="1:8" ht="27" x14ac:dyDescent="0.25">
      <c r="A27" s="9">
        <v>23</v>
      </c>
      <c r="B27" s="4" t="s">
        <v>37</v>
      </c>
      <c r="C27" s="2" t="s">
        <v>5</v>
      </c>
      <c r="D27" s="2">
        <v>1</v>
      </c>
      <c r="E27" s="28"/>
      <c r="F27" s="3">
        <f t="shared" si="0"/>
        <v>0</v>
      </c>
      <c r="G27" s="10"/>
      <c r="H27" s="11"/>
    </row>
    <row r="28" spans="1:8" ht="27" x14ac:dyDescent="0.25">
      <c r="A28" s="9">
        <v>24</v>
      </c>
      <c r="B28" s="4" t="s">
        <v>38</v>
      </c>
      <c r="C28" s="2" t="s">
        <v>5</v>
      </c>
      <c r="D28" s="2">
        <v>1</v>
      </c>
      <c r="E28" s="28"/>
      <c r="F28" s="3">
        <f t="shared" si="0"/>
        <v>0</v>
      </c>
      <c r="G28" s="10"/>
      <c r="H28" s="11"/>
    </row>
    <row r="29" spans="1:8" ht="54" x14ac:dyDescent="0.25">
      <c r="A29" s="9">
        <v>25</v>
      </c>
      <c r="B29" s="4" t="s">
        <v>40</v>
      </c>
      <c r="C29" s="2" t="s">
        <v>9</v>
      </c>
      <c r="D29" s="2">
        <v>1</v>
      </c>
      <c r="E29" s="28"/>
      <c r="F29" s="3">
        <f t="shared" si="0"/>
        <v>0</v>
      </c>
      <c r="G29" s="10"/>
      <c r="H29" s="11"/>
    </row>
    <row r="30" spans="1:8" ht="54" x14ac:dyDescent="0.25">
      <c r="A30" s="9">
        <v>26</v>
      </c>
      <c r="B30" s="4" t="s">
        <v>45</v>
      </c>
      <c r="C30" s="2" t="s">
        <v>9</v>
      </c>
      <c r="D30" s="2">
        <v>1</v>
      </c>
      <c r="E30" s="28"/>
      <c r="F30" s="3">
        <f t="shared" si="0"/>
        <v>0</v>
      </c>
      <c r="G30" s="10"/>
      <c r="H30" s="11"/>
    </row>
    <row r="31" spans="1:8" ht="27" x14ac:dyDescent="0.25">
      <c r="A31" s="9">
        <v>27</v>
      </c>
      <c r="B31" s="4" t="s">
        <v>19</v>
      </c>
      <c r="C31" s="2" t="s">
        <v>9</v>
      </c>
      <c r="D31" s="2">
        <v>2</v>
      </c>
      <c r="E31" s="28"/>
      <c r="F31" s="3">
        <f t="shared" si="0"/>
        <v>0</v>
      </c>
      <c r="G31" s="10"/>
      <c r="H31" s="11"/>
    </row>
    <row r="32" spans="1:8" ht="27" x14ac:dyDescent="0.25">
      <c r="A32" s="9">
        <v>28</v>
      </c>
      <c r="B32" s="4" t="s">
        <v>41</v>
      </c>
      <c r="C32" s="2" t="s">
        <v>9</v>
      </c>
      <c r="D32" s="2">
        <v>1</v>
      </c>
      <c r="E32" s="28"/>
      <c r="F32" s="3">
        <f t="shared" si="0"/>
        <v>0</v>
      </c>
      <c r="G32" s="10"/>
      <c r="H32" s="11"/>
    </row>
    <row r="33" spans="1:8" ht="27" x14ac:dyDescent="0.25">
      <c r="A33" s="9">
        <v>29</v>
      </c>
      <c r="B33" s="4" t="s">
        <v>42</v>
      </c>
      <c r="C33" s="2" t="s">
        <v>5</v>
      </c>
      <c r="D33" s="2">
        <v>3</v>
      </c>
      <c r="E33" s="28"/>
      <c r="F33" s="3">
        <f t="shared" si="0"/>
        <v>0</v>
      </c>
      <c r="G33" s="10"/>
      <c r="H33" s="11"/>
    </row>
    <row r="34" spans="1:8" ht="27" x14ac:dyDescent="0.25">
      <c r="A34" s="9">
        <v>30</v>
      </c>
      <c r="B34" s="4" t="s">
        <v>20</v>
      </c>
      <c r="C34" s="2" t="s">
        <v>5</v>
      </c>
      <c r="D34" s="2">
        <v>2</v>
      </c>
      <c r="E34" s="28"/>
      <c r="F34" s="3">
        <f t="shared" si="0"/>
        <v>0</v>
      </c>
      <c r="G34" s="10"/>
      <c r="H34" s="11"/>
    </row>
    <row r="35" spans="1:8" ht="15" customHeight="1" x14ac:dyDescent="0.25">
      <c r="A35" s="9">
        <v>31</v>
      </c>
      <c r="B35" s="4" t="s">
        <v>21</v>
      </c>
      <c r="C35" s="2" t="s">
        <v>5</v>
      </c>
      <c r="D35" s="2">
        <v>1</v>
      </c>
      <c r="E35" s="28"/>
      <c r="F35" s="3">
        <f t="shared" si="0"/>
        <v>0</v>
      </c>
      <c r="G35" s="10"/>
      <c r="H35" s="11"/>
    </row>
    <row r="36" spans="1:8" ht="40.5" x14ac:dyDescent="0.25">
      <c r="A36" s="9">
        <v>32</v>
      </c>
      <c r="B36" s="4" t="s">
        <v>43</v>
      </c>
      <c r="C36" s="2" t="s">
        <v>5</v>
      </c>
      <c r="D36" s="2">
        <v>1</v>
      </c>
      <c r="E36" s="28"/>
      <c r="F36" s="3">
        <f t="shared" si="0"/>
        <v>0</v>
      </c>
      <c r="G36" s="10"/>
      <c r="H36" s="11"/>
    </row>
    <row r="37" spans="1:8" ht="40.5" x14ac:dyDescent="0.25">
      <c r="A37" s="9">
        <v>33</v>
      </c>
      <c r="B37" s="4" t="s">
        <v>44</v>
      </c>
      <c r="C37" s="2" t="s">
        <v>5</v>
      </c>
      <c r="D37" s="2">
        <v>1</v>
      </c>
      <c r="E37" s="28"/>
      <c r="F37" s="3">
        <f t="shared" si="0"/>
        <v>0</v>
      </c>
      <c r="G37" s="10"/>
      <c r="H37" s="11"/>
    </row>
    <row r="38" spans="1:8" ht="22.9" customHeight="1" x14ac:dyDescent="0.25">
      <c r="A38" s="9">
        <v>34</v>
      </c>
      <c r="B38" s="4" t="s">
        <v>24</v>
      </c>
      <c r="C38" s="2" t="s">
        <v>5</v>
      </c>
      <c r="D38" s="2">
        <v>1</v>
      </c>
      <c r="E38" s="28"/>
      <c r="F38" s="3">
        <f t="shared" si="0"/>
        <v>0</v>
      </c>
      <c r="G38" s="10"/>
      <c r="H38" s="11"/>
    </row>
    <row r="39" spans="1:8" ht="26.25" customHeight="1" x14ac:dyDescent="0.25">
      <c r="A39" s="9">
        <v>35</v>
      </c>
      <c r="B39" s="4" t="s">
        <v>23</v>
      </c>
      <c r="C39" s="2" t="s">
        <v>5</v>
      </c>
      <c r="D39" s="2">
        <v>1</v>
      </c>
      <c r="E39" s="28"/>
      <c r="F39" s="3">
        <f t="shared" si="0"/>
        <v>0</v>
      </c>
      <c r="G39" s="10"/>
      <c r="H39" s="11"/>
    </row>
    <row r="40" spans="1:8" ht="23.85" customHeight="1" x14ac:dyDescent="0.25">
      <c r="A40" s="9">
        <v>36</v>
      </c>
      <c r="B40" s="4" t="s">
        <v>22</v>
      </c>
      <c r="C40" s="2" t="s">
        <v>5</v>
      </c>
      <c r="D40" s="2">
        <v>1</v>
      </c>
      <c r="E40" s="28"/>
      <c r="F40" s="3">
        <f t="shared" si="0"/>
        <v>0</v>
      </c>
      <c r="G40" s="10"/>
      <c r="H40" s="11"/>
    </row>
    <row r="41" spans="1:8" ht="52.5" customHeight="1" x14ac:dyDescent="0.25">
      <c r="A41" s="9">
        <v>37</v>
      </c>
      <c r="B41" s="4" t="s">
        <v>46</v>
      </c>
      <c r="C41" s="2" t="s">
        <v>5</v>
      </c>
      <c r="D41" s="2">
        <v>1</v>
      </c>
      <c r="E41" s="28"/>
      <c r="F41" s="3">
        <f t="shared" si="0"/>
        <v>0</v>
      </c>
      <c r="G41" s="10"/>
      <c r="H41" s="11"/>
    </row>
    <row r="42" spans="1:8" ht="45.4" customHeight="1" x14ac:dyDescent="0.25">
      <c r="A42" s="9">
        <v>38</v>
      </c>
      <c r="B42" s="4" t="s">
        <v>47</v>
      </c>
      <c r="C42" s="2" t="s">
        <v>5</v>
      </c>
      <c r="D42" s="2">
        <v>1</v>
      </c>
      <c r="E42" s="28"/>
      <c r="F42" s="3">
        <f t="shared" si="0"/>
        <v>0</v>
      </c>
      <c r="G42" s="10"/>
      <c r="H42" s="11"/>
    </row>
    <row r="43" spans="1:8" ht="14.25" x14ac:dyDescent="0.25">
      <c r="B43" s="13"/>
      <c r="C43" s="22"/>
      <c r="D43" s="23" t="s">
        <v>54</v>
      </c>
      <c r="E43" s="24"/>
      <c r="F43" s="14">
        <f>SUM(F5:F42)</f>
        <v>0</v>
      </c>
      <c r="G43" s="10"/>
      <c r="H43" s="11"/>
    </row>
    <row r="44" spans="1:8" ht="14.25" x14ac:dyDescent="0.25">
      <c r="B44" s="15"/>
      <c r="C44" s="22"/>
      <c r="D44" s="23" t="s">
        <v>52</v>
      </c>
      <c r="E44" s="25"/>
      <c r="F44" s="14">
        <f>ROUND(F43*17%,2)</f>
        <v>0</v>
      </c>
      <c r="G44" s="10"/>
      <c r="H44" s="11"/>
    </row>
    <row r="45" spans="1:8" ht="14.25" x14ac:dyDescent="0.3">
      <c r="B45" s="16"/>
      <c r="C45" s="26" t="s">
        <v>53</v>
      </c>
      <c r="D45" s="27"/>
      <c r="E45" s="24"/>
      <c r="F45" s="17">
        <f>SUM(F43:F44)</f>
        <v>0</v>
      </c>
      <c r="G45" s="10"/>
      <c r="H45" s="11"/>
    </row>
    <row r="46" spans="1:8" x14ac:dyDescent="0.25">
      <c r="G46" s="10"/>
      <c r="H46" s="11"/>
    </row>
    <row r="47" spans="1:8" x14ac:dyDescent="0.25">
      <c r="G47" s="10"/>
      <c r="H47" s="11"/>
    </row>
    <row r="48" spans="1:8" x14ac:dyDescent="0.25">
      <c r="G48" s="10"/>
      <c r="H48" s="11"/>
    </row>
    <row r="49" spans="1:6" s="12" customFormat="1" ht="15" customHeight="1" x14ac:dyDescent="0.25">
      <c r="A49" s="5"/>
      <c r="B49" s="5"/>
      <c r="C49" s="5"/>
      <c r="D49" s="5"/>
      <c r="E49" s="5"/>
      <c r="F49" s="5"/>
    </row>
    <row r="51" spans="1:6" ht="15" customHeight="1" x14ac:dyDescent="0.25"/>
    <row r="54" spans="1:6" ht="32.25" customHeight="1" x14ac:dyDescent="0.25"/>
    <row r="65" s="5" customFormat="1" ht="12.75" hidden="1" customHeight="1" x14ac:dyDescent="0.25"/>
    <row r="71" s="5" customFormat="1" ht="27.95" customHeight="1" x14ac:dyDescent="0.25"/>
    <row r="72" s="5" customFormat="1" ht="27" customHeight="1" x14ac:dyDescent="0.25"/>
    <row r="73" s="5" customFormat="1" ht="25.5" customHeight="1" x14ac:dyDescent="0.25"/>
    <row r="76" s="5" customFormat="1" ht="26.25" customHeight="1" x14ac:dyDescent="0.25"/>
    <row r="78" s="5" customFormat="1" ht="32.25" customHeight="1" x14ac:dyDescent="0.25"/>
    <row r="81" s="5" customFormat="1" ht="37.5" customHeight="1" x14ac:dyDescent="0.25"/>
    <row r="82" s="5" customFormat="1" ht="39" customHeight="1" x14ac:dyDescent="0.25"/>
    <row r="83" s="5" customFormat="1" ht="45.95" customHeight="1" x14ac:dyDescent="0.25"/>
    <row r="84" s="5" customFormat="1" ht="45.95" customHeight="1" x14ac:dyDescent="0.25"/>
    <row r="85" s="5" customFormat="1" ht="45.95" customHeight="1" x14ac:dyDescent="0.25"/>
    <row r="86" s="5" customFormat="1" ht="45.95" customHeight="1" x14ac:dyDescent="0.25"/>
    <row r="87" s="5" customFormat="1" ht="45.95" customHeight="1" x14ac:dyDescent="0.25"/>
    <row r="88" s="5" customFormat="1" ht="45.95" customHeight="1" x14ac:dyDescent="0.25"/>
    <row r="89" s="5" customFormat="1" ht="45.95" customHeight="1" x14ac:dyDescent="0.25"/>
    <row r="90" s="5" customFormat="1" ht="45.95" customHeight="1" x14ac:dyDescent="0.25"/>
    <row r="91" s="5" customFormat="1" ht="45.95" customHeight="1" x14ac:dyDescent="0.25"/>
    <row r="92" s="5" customFormat="1" ht="45.95" customHeight="1" x14ac:dyDescent="0.25"/>
    <row r="93" s="5" customFormat="1" ht="45.95" customHeight="1" x14ac:dyDescent="0.25"/>
    <row r="94" s="5" customFormat="1" ht="45.95" customHeight="1" x14ac:dyDescent="0.25"/>
    <row r="95" s="5" customFormat="1" ht="45.95" customHeight="1" x14ac:dyDescent="0.25"/>
    <row r="96" s="5" customFormat="1" ht="88.5" customHeight="1" x14ac:dyDescent="0.25"/>
    <row r="97" s="5" customFormat="1" ht="45.95" customHeight="1" x14ac:dyDescent="0.25"/>
    <row r="98" s="5" customFormat="1" ht="45.95" customHeight="1" x14ac:dyDescent="0.25"/>
    <row r="99" s="5" customFormat="1" ht="45.95" customHeight="1" x14ac:dyDescent="0.25"/>
    <row r="100" s="5" customFormat="1" ht="45.95" customHeight="1" x14ac:dyDescent="0.25"/>
    <row r="101" s="5" customFormat="1" ht="45.95" customHeight="1" x14ac:dyDescent="0.25"/>
    <row r="102" s="5" customFormat="1" ht="45.95" customHeight="1" x14ac:dyDescent="0.25"/>
    <row r="103" s="5" customFormat="1" ht="45.95" customHeight="1" x14ac:dyDescent="0.25"/>
    <row r="104" s="5" customFormat="1" ht="55.5" customHeight="1" x14ac:dyDescent="0.25"/>
  </sheetData>
  <sheetProtection algorithmName="SHA-512" hashValue="6jI4ILn7jSSvHnZSMDyn6SUW2qeyWgoyiwcn+ckOUJCr+PJ0lAz5ZBuGYZXeL3ZC/OuZAgM1WVfwWOfH0yCDfA==" saltValue="HWs621SQa6DOgwrB74/iaw==" spinCount="100000" sheet="1" objects="1" scenarios="1" selectLockedCells="1"/>
  <mergeCells count="6">
    <mergeCell ref="A1:F1"/>
    <mergeCell ref="A2:F2"/>
    <mergeCell ref="A3:F3"/>
    <mergeCell ref="D43:E43"/>
    <mergeCell ref="D44:E44"/>
    <mergeCell ref="C45:E45"/>
  </mergeCells>
  <phoneticPr fontId="2" type="noConversion"/>
  <pageMargins left="0.35433070866141736" right="0.35433070866141736" top="0.19685039370078741" bottom="0.59055118110236227" header="0.11811023622047245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ΚΕΡΙΑ </vt:lpstr>
      <vt:lpstr>'ΚΕΡΙΑ '!Print_Area</vt:lpstr>
    </vt:vector>
  </TitlesOfParts>
  <Company>XP 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Ioannis Chametis</cp:lastModifiedBy>
  <cp:lastPrinted>2025-05-21T10:38:44Z</cp:lastPrinted>
  <dcterms:created xsi:type="dcterms:W3CDTF">2012-05-23T19:11:25Z</dcterms:created>
  <dcterms:modified xsi:type="dcterms:W3CDTF">2025-05-21T10:40:29Z</dcterms:modified>
</cp:coreProperties>
</file>