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60-6699.002 Προμήθεια ειδών εργαστηρίου ΚΔΑΠ ΑΜΕΑ/ΦΥΣΙΚΟΘΕΡΑΠΕΙΑΣ/"/>
    </mc:Choice>
  </mc:AlternateContent>
  <xr:revisionPtr revIDLastSave="14" documentId="8_{CDE53662-0249-4943-9363-F116411330E4}" xr6:coauthVersionLast="47" xr6:coauthVersionMax="47" xr10:uidLastSave="{F744A8B1-791D-4798-990B-46B4D6DA9D0C}"/>
  <bookViews>
    <workbookView xWindow="-120" yWindow="-120" windowWidth="38640" windowHeight="21120" xr2:uid="{00000000-000D-0000-FFFF-FFFF00000000}"/>
  </bookViews>
  <sheets>
    <sheet name="ΚΕΡΙΑ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4" i="2"/>
  <c r="F43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5" i="2"/>
</calcChain>
</file>

<file path=xl/sharedStrings.xml><?xml version="1.0" encoding="utf-8"?>
<sst xmlns="http://schemas.openxmlformats.org/spreadsheetml/2006/main" count="88" uniqueCount="55">
  <si>
    <t>ΕΙΔΟΣ</t>
  </si>
  <si>
    <t>ΠΟΣΟΤΗΤΑ</t>
  </si>
  <si>
    <t>ΜΟΝΑΔΑ</t>
  </si>
  <si>
    <t xml:space="preserve">ΕΝΔΕΙΚΤΙΚΟΣ ΠΡΟΫΠΟΛΟΓΙΣΜΟΣ </t>
  </si>
  <si>
    <t xml:space="preserve">ΤΕΜΑΧΙΟ </t>
  </si>
  <si>
    <t>ΤΕΜΑΧΙΟ</t>
  </si>
  <si>
    <t>Α/Α</t>
  </si>
  <si>
    <t>ΣΥΝΟΛΟ</t>
  </si>
  <si>
    <t>ΚΔΑΠ ΑΜΕΑ "ΠΕΡΙΒΟΛΙ" ΔΗΜΟΥ ΧΙΟΥ</t>
  </si>
  <si>
    <t>TEMAXIO</t>
  </si>
  <si>
    <t>ΠAKETO</t>
  </si>
  <si>
    <t>ΠΡΟΜΗΘΕΙΑ ΥΛΙΚΩΝ  ΓΙΑ ΤΟ ΕΡΓΑΣΤΗΡΙΟ ΦΥΣΙΚΟΘΕΡΑΠΕΙΑΣ  2025</t>
  </si>
  <si>
    <t>ΔΙΑΚΛΑΔΩΤΗΣ ΕΣΟΧΗΣ 2mm ΜΕ ΔΙΠΛΟ ΒΥΣΜΑ 2mm</t>
  </si>
  <si>
    <t>ΕΠΙΘΕΜΑ 12cm x 29cm ΜΕ ΘΗΚΗ ΚΑΙ ΔΕΣΤΡΑ ΓΙΑ ΘΕΡΜΟ/ΚΡΥΟΘΕΡΑΠΕΙΑ</t>
  </si>
  <si>
    <t>ΕΠΙΘΕΜΑ 25cm x 35cm ΓΙΑ ΘΕΡΜΟ/ΚΡΥΟΘΕΡΑΠΕΙΑ</t>
  </si>
  <si>
    <t>ΠΙΣΤΟΛΙ ΜΑΣΑΖ ΓΙΑ ΟΛΟ ΤΟ ΣΩΜΑ</t>
  </si>
  <si>
    <t>ΠΑΚΕΤΟ</t>
  </si>
  <si>
    <t>ΕΡΓΟΝΟΜΙΚΟ ΕΡΓΑΛΕΙΟ ΜΑΣΑΖ ΚΑΙ ΒΑΘΙΑΣ ΠΙΕΣΗΣ ΣΕ ΣΗΜΕΙΑ ΠΥΡΟΔΟΤΗΣΗΣ ΠΟΝΟΥ ΜΕ 3 ΣΦΑΙΡΙΚΕΣ ΚΕΦΑΛΕΣ</t>
  </si>
  <si>
    <t>ΔΙΠΛΟ ΜΠΑΛΑΚΙ ΜΑΣΑΖ ΔΙΑΜΕΤΡΟΥ 8cm ΓΙΑ ΕΣΤΙΑΣΜΕΝΗ ΕΦΑΡΜΟΓΗ ΣΕ ΚΟΡΜΟ, ΑΥΧΕΝΑ ΚΑΙ ΑΧΙΛΛΕΙΟ ΤΕΝΟΝΤΑ ΔΙΑΣΤΑΣΕΩΝ 16cm x 8cm x8cm</t>
  </si>
  <si>
    <t>ΛΑΣΤΙΧΟ ΕΚΤΑΣΗΣ ΔΑΧΤΥΛΩΝ 1,3 x 7,5 x 3,5cm ΑΝΤΙΣΤΑΣΗΣ 1,5kg</t>
  </si>
  <si>
    <t xml:space="preserve">ΜΑΛΑΚΟ ΜΠΑΛΑΚΙ ΓΙΑ ΧΑΛΑΡΩΣΗ, ΜΑΣΑΖ ΚΑΙ ΑΠΟΚΑΤΑΣΤΑΣΗ ΚΑΡΠΙΑΙΟΥ ΣΩΛΗΝΑ ΔΙΑΜΕΤΡΟΥ 7cm </t>
  </si>
  <si>
    <t xml:space="preserve">ΠΛΑΣΤΙΚΟ ΓΩΝΙΟΜΕΤΡΟ 36cm </t>
  </si>
  <si>
    <t>ΣΚΛΗΡΗ ΜΠΑΛΑ ΜΑΣΑΖ ΜΕ ΑΓΚΥΛΩΤΗ ΕΠΙΦΑΝΕΙΑ ΔΙΑΜΕΤΡΟΥ 9cm</t>
  </si>
  <si>
    <t xml:space="preserve">ΜΑΓΝΗΤΙΚΑ ΜΠΑΛΑΚΙΑ ΔΙΑΜΕΤΡΟΥ 3,2cm ΓΙΑ ΜΑΣΑΖ ΑΚΡΩΝ </t>
  </si>
  <si>
    <t>ΜΕΤΑΛΙΚΟ ΕΛΑΣΤΙΚΟ ΔΑΧΤΥΛΙΔΙ ΓΙΑ ΜΑΣΑΖ ΔΑΧΤΥΛΩΝ 2,5 x 1cm</t>
  </si>
  <si>
    <t>ΦΟΡΗΤΗ ΣΥΣΚΕΥΗ ΗΛΕΚΤΡΟΘΕΡΑΠΕΙΑΣ TENS 20 ΠΡΟΓΡΑΣΜΜΑΤΩΝ ΜΕ ΨΗΦΙΑΚΟ ΠΛΗΚΤΡΟΛΟΓΙΟ ΚΑΙ 2 ΑΝΕΞΑΡΤΗΤΑ ΚΑΝΑΛΙΑ ΜΕΓΙΣΤΗΣ ΠΡΑΓΜΑΤΙΚΗΣ ΕΝΤΑΣΗΣ 100mA (200mA)</t>
  </si>
  <si>
    <t>ΕΙΔΙΚΟ ΚΥΛΙΝΔΡΙΚΟ ΜΑΞΙΛΑΡΙ ΦΥΣΙΚΟΘΕΡΑΠΕΙΑΣ 60cm x 15cm ΓΙΑ ΥΠΟΣΤΗΡΙΞΗ ΑΚΡΩΝ ΚΑΤΑΣΚΕΥΑΣΜΕΝΟ ΑΠΌ PVC</t>
  </si>
  <si>
    <t>ΗΜΙΚΥΛΙΝΔΡΙΚΟ ΜΑΞΙΛΑΡΙ ΦΥΣΙΚΟΘΕΡΑΠΕΙΑΣ ΤΥΠΟΥ "ΠΡΟΣΚΕΦΑΛΟ" 25cm x 25cm x 10cm ΓΙΑ ΥΠΟΣΤΗΡΙΞΗ ΚΕΦΑΛΗΣ, ΑΥΧΕΝΑ ΚΑΙ ΚΟΡΜΟΥ ΒΑΡΟΥΣ 300gr ΚΑΤΑΣΚΕΥΑΣΜΕΝΟ ΑΠΌ PVC</t>
  </si>
  <si>
    <t>ΘΕΡΑΠΕΥΤΙΚΗ ΚΙΝΕΖΙΚΗ ΚΟΚΚΙΝΗ ΠΑΥΣΙΠΟΝΟΣ ΑΛΟΙΦΗ 19gr ΣΕ ΓΥΑΛΙΝΗ ΣΥΣΚΕΥΑΣΙΑ</t>
  </si>
  <si>
    <t>ΘΕΡΑΠΕΥΤΙΚΗ ΚΙΝΕΖΙΚΗ ΛΕΥΚΗ ΠΑΥΣΙΠΟΝΟΣ ΑΛΟΙΦΗ 19gr ΣΕ ΓΥΑΛΙΝΗ ΣΥΣΚΕΥΑΣΙΑ</t>
  </si>
  <si>
    <t>ΜΠΟΥΚΑΛΙ 250ml ΜΕ ΚΡΕΜΑ ΜΑΛΑΞΗΣ ΜΕ ΑΝΤΛΙΑ 250ml ΜΕ ΕΛΑΙΟΛΑΔΟ, ΑΜΥΓΔΑΛΕΛΑΙΟ, ΒΟΥΤΥΡΟ ΚΑΙ ΠΟΛΥΣΑΚΧΑΡΙΤΗ, ΕΛΛΗΝΙΚΗΣ ΠΑΡΑΓΩΓΗΣ</t>
  </si>
  <si>
    <t>ΓΕΛΗ ΚΡΥΟΘΕΡΑΠΕΙΑΣ ΜΕ ΜΕΝΘΟΛΗ 100ml, ΕΛΛΗΝΙΚΗΣ ΠΑΡΑΓΩΓΗΣ</t>
  </si>
  <si>
    <t>ΕΛΑΣΤΙΚΟΣ ΕΠΙΔΕΣΜΟΣ ΚΙΝΗΣΙΟΘΕΡΑΠΕΙΑΣ 5m x 5cm  ΜΠΛΕ - ΚΟΚΚΙΝΟΥ ΧΡΩΜΑΤΟΣ</t>
  </si>
  <si>
    <t>ΔΙΑΦΑΝΟ ΣΠΡΕΥ ΚΟΛΛΑΣ 300ml ΓΙΑ ΤΗΝ ΕΦΑΡΜΟΓΗ ΕΛΑΣΤΙΚΩΝ ΕΠΙΔΕΣΜΩΝ ΚΙΝΗΣΙΟΘΕΡΑΠΕΙΑΣ</t>
  </si>
  <si>
    <t>ΕΡΓΟΝΟΜΙΚΟ ΕΡΓΑΛΕΙΟ ΕΠΕΞΕΡΓΑΣΙΑΣ ΣΗΜΕΙΩΝ ΠΥΡΟΔΟΤΗΣΗΣ ΠΟΝΟΥ ΜΕ ΕΙΔΙΚΗ ΛΑΒΗ ΓΙΑ ΑΝΤΙΧΕΙΡΑ, ΔΕΙΚΤΗ ΚΑΙ ΠΑΛΑΜΗ</t>
  </si>
  <si>
    <t>ΜΑΛΑΚΗ ΜΠΑΛΑ ΜΕ ΒΑΡΟΣ ΔΙΑΜΕΤΡΟΥ 31cm ΒΑΡΟΥΣ 0,5kg ΓΙΑ ΕΝΔΥΝΑΜΩΣΗ ΚΟΡΜΟΥ ΚΑΙ ΑΝΩ ΑΚΡΩΝ</t>
  </si>
  <si>
    <t>ΜΑΛΑΚΗ ΜΠΑΛΑ ΜΕ ΒΑΡΟΣ ΔΙΑΜΕΤΡΟΥ 37cm ΒΑΡΟΥΣ 1kg  ΓΙΑ ΕΝΔΥΝΑΜΩΣΗ ΚΟΡΜΟΥ ΚΑΙ ΑΝΩ ΑΚΡΩΝ</t>
  </si>
  <si>
    <t>ΜΑΛΑΚΗ ΜΠΑΛΑΜΕ ΒΑΡΟΣ ΔΙΑΜΕΤΡΟΥ 40cm ΒΑΡΟΥΣ 1,5kg ΓΙΑ ΕΝΔΥΝΑΜΩΣΗ ΚΟΡΜΟΥ ΚΑΙ ΑΝΩ ΑΚΡΩΝ</t>
  </si>
  <si>
    <t>ΜΑΛΑΚΗ ΜΠΑΛΑ ΜΕ ΒΑΡΟΣ ΔΙΑΜΕΤΡΟΥ 42cm ΒΑΡΟΥΣ 2kg ΓΙΑ ΕΝΔΥΝΑΜΩΣΗ ΚΟΡΜΟΥ ΚΑΙ ΑΝΩ ΑΚΡΩΝ</t>
  </si>
  <si>
    <t xml:space="preserve"> ΕΡΓΑΛΕΙΟ ΓΙΑ ΑΝΑΚΟΥΦΙΣΗ ΚΑΙ ΔΙΑΤΑΣΗ ΤΟΥ ΚΑΤΩ ΑΚΡΟΥ ΗΜΙΚΥΚΛΙΚΟΥ ΣΧΗΜΑΤΟΣ ΓΙΑ ΠΑΠΟΥΤΣΙΑ ΕΩΣ ΝΟΥΜΕΡΟ 47, ΒΑΡΟΥΣ 350gr ME ΑΝΤΟΧΗ ΒΑΡΟΥΣ ΕΩΣ 120kg</t>
  </si>
  <si>
    <t>MΠΑΛΑΚΙ ΑΣΚΗΣΕΩΝ ΑΚΡΑΣ ΧΕΙΡΑΣ ΕΛΑΦΡΙΑΣ ΑΝΤΙΣΤΑΣΗΣ ΜΕ 5 ΛΑΣΤΙΧΑ ΕΡΓΟΝΟΜΙΚΗΣΤΟΠΟΘΕΤΗΣΗΣ ΔΑΧΤΥΛΩΝ ΓΙΑ ΤΗΝ ΕΝΔΥΝΑΜΩΣΗ ΑΚΡΑΣ ΧΕΙΡΑΣ, ΔΑΚΤΥΛΩΝ ΚΑΙ ΑΝΡΙΒΡΑΧΙΟΥ</t>
  </si>
  <si>
    <t>ΔΙΣΚΟΣ ΙΣΟΡΡΟΠΙΑΣ ΔΙΑΜΕΤΡΟΥ 60cm ΑΝΤΟΧΗΣ 300kg, ΚΑΤΑΣΚΕΥΑΣΜΕΝΟΣ ΑΠΌ PVC</t>
  </si>
  <si>
    <t>ΣΚΑΤΖΟΧΕΙΡΟΣ ΙΣΟΡΡΟΠΙΑΣ ΔΙΑΜΕΤΡΟΥ 18cm ΜΕ ΑΝΤΙΟΛΙΣΘΗΤΙΚΗ ΕΠΙΦΑΝΕΙΑ</t>
  </si>
  <si>
    <t xml:space="preserve">ΜΠΑΛΑΚΙ ΑΣΚΗΣΗΣ ΑΚΡΑΣ ΧΕΙΡΑΣ ΜΕΣΑΙΑΣ ΑΝΤΙΣΤΑΣΗΣ ΔΙΑΜΕΤΡΟΥ 5cm ΜΕ ΕΠΙΠΛΕΟΝ ΧΡΗΣΗ ΘΕΡΜΟ/ΚΡΥΟΘΕΡΑΠΕΙΑΣ </t>
  </si>
  <si>
    <t>ΤΡΟΧΑΛΙΑ ΑΠΟΚΑΤΑΣΤΑΣΗΣ ΩΜΟΥ ΒΑΡΟΥΣ 140gr ΜΕ ΣΧΟΙΝΙ ΧΩΡΙΣΜΕΝΑ ΤΜΗΜΑΤΙΚΑ ΣΕ 6 ΧΡΩΜΑΤΑ ΚΑΙ ΕΥΔΙΑΚΡΙΤΑ ΣΗΜΑΔΙΑ ΜΕ ΑΦΡΩΔΕΙΣ ΛΑΒΕΣ</t>
  </si>
  <si>
    <t>ΟΡΓΑΝΟ ΠΡΟΟΔΕΥΤΙΚΗΣ ΕΚΓΥΜΝΑΣΗΣ ΔΑΧΤΥΛΩΝ, ΛΑΒΗΣ ΚΑΙ ΑΝΤΙΒΡΑΧΙΟΥ 7 ΕΛΑΤΗΡΙΩΝ ΠΟΛΎ ΕΛΑΦΡΙΑΣ ΑΝΤΙΣΤΑΣΗΣ ΙΣΗΣ ΜΕ 0,7 - 2,3kg ΜΕ 4 ΘΕΣΕΙΣ ΕΡΓΟΝΟΜΙΚΗΣ ΤΟΠΟΘΕΤΗΣΗΣ ΤΩΝ ΔΑΧΤΥΛΩΝ</t>
  </si>
  <si>
    <t>ΕΥΚΑΜΠΤΗ ΡΑΒΔΟΣ ΕΛΑΣΤΙΚΗ ΜΗΚΟΥΣ 30cm ΕΛΑΦΡΙΑΣ ΑΝΤΙΣΤΑΣΗΣ 4,5kg ΜΕ ΑΝΑΓΛΥΦΗ ΕΠΙΦΑΝΕΙΑ ΓΙΑ ΑΣΚΗΣΗ ΚΑΙ ΣΤΑΘΕΡΟΠΟΙΗΣΗ ΑΝΩ ΑΚΡΩΝ, ΚΑΤΑΣΚΕΥΑΣΜΕΝΗ ΑΠΌ ΦΥΣΙΚΟ ΚΑΟΥΤΣΟΥΚ</t>
  </si>
  <si>
    <t>ΕΛΑΣΤΙΚΗ ΡΑΒΔΟΣ ΠΕΛΜΑΤΟΣ ΜΗΚΟΥΣ 12cm ΜΕ ΑΝΑΓΛΥΦΗ ΕΠΙΦΑΝΕΙΑ ΓΙΑΑΥΤΟΜΑΛΑΞΗ ΚΑΙ ΤΗΝ ΔΙΑΤΑΣΗ ΠΕΛΜΑΤΟΣ ΚΑΙ ΓΑΣΤΡΟΚΝΗΜΙΟΥ, ΜΕ ΕΠΙΠΛΕΟΝ ΧΡΗΣΗ ΚΡΥΟΘΕΡΑΠΕΙΑΣ</t>
  </si>
  <si>
    <t>ΤΙΜΗ ΜΟΝΑΔΑΣ ΧΩΡΙΣ ΦΠΑ</t>
  </si>
  <si>
    <t>ΜΠΛΕ - ΚΙΤΡΙΝΟ ΑΝΤΑΛΛΑΚΤΙΚΩΝ ΚΑΛΩΔΙΩΝ TENS ΜΕ ΒΥΣΜΑ 2mm</t>
  </si>
  <si>
    <t>ΑΥΤΟΚΟΛΛΗΤΑ ΑΝΑΛΩΣΙΜΑ ΗΛΕΚΤΡΩΔΙΑ 4cm x 4cm ΜΕ ΚΑΛΩΔΙΟ ΕΣΟΧΗΣ 2mm (πακετο = 4τμχ)</t>
  </si>
  <si>
    <r>
      <t xml:space="preserve">ΓΕΛΗ ΘΕΡΜΟΘΕΡΑΠΕΙΑΣ 100ml - </t>
    </r>
    <r>
      <rPr>
        <sz val="9"/>
        <color rgb="FFFF0000"/>
        <rFont val="Book Antiqua"/>
        <family val="1"/>
        <charset val="161"/>
      </rPr>
      <t>260μλ</t>
    </r>
  </si>
  <si>
    <t>ΦΠΑ 17%</t>
  </si>
  <si>
    <t xml:space="preserve">ΓΕΝΙΚΟ ΣΥΝΟΛΟ </t>
  </si>
  <si>
    <t>ΜΕΡΙΚΟ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</si>
</sst>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8"/>
      <color indexed="8"/>
      <name val="Book Antiqua"/>
      <family val="1"/>
      <charset val="161"/>
    </font>
    <font>
      <sz val="9"/>
      <color indexed="8"/>
      <name val="Book Antiqua"/>
      <family val="1"/>
      <charset val="161"/>
    </font>
    <font>
      <sz val="9"/>
      <color rgb="FFFF0000"/>
      <name val="Book Antiqua"/>
      <family val="1"/>
      <charset val="161"/>
    </font>
    <font>
      <b/>
      <sz val="9"/>
      <color indexed="8"/>
      <name val="Book Antiqua"/>
      <family val="1"/>
      <charset val="161"/>
    </font>
    <font>
      <b/>
      <sz val="9"/>
      <name val="Book Antiqua"/>
      <family val="1"/>
      <charset val="161"/>
    </font>
    <font>
      <sz val="9"/>
      <name val="Arial"/>
      <family val="2"/>
      <charset val="161"/>
    </font>
    <font>
      <sz val="9"/>
      <name val="Book Antiqua"/>
      <family val="1"/>
      <charset val="161"/>
    </font>
    <font>
      <b/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9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164" fontId="9" fillId="0" borderId="0" xfId="0" applyNumberFormat="1" applyFont="1"/>
    <xf numFmtId="0" fontId="4" fillId="0" borderId="0" xfId="0" applyFont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4" fillId="4" borderId="6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8" fillId="0" borderId="5" xfId="0" applyFont="1" applyBorder="1"/>
    <xf numFmtId="0" fontId="4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workbookViewId="0">
      <selection activeCell="H60" sqref="H60"/>
    </sheetView>
  </sheetViews>
  <sheetFormatPr defaultColWidth="9.28515625" defaultRowHeight="13.5" x14ac:dyDescent="0.25"/>
  <cols>
    <col min="1" max="1" width="4.28515625" style="6" customWidth="1"/>
    <col min="2" max="2" width="53.42578125" style="6" customWidth="1"/>
    <col min="3" max="3" width="12" style="6" customWidth="1"/>
    <col min="4" max="4" width="9.42578125" style="6" customWidth="1"/>
    <col min="5" max="5" width="10.42578125" style="6" customWidth="1"/>
    <col min="6" max="6" width="12.28515625" style="6" customWidth="1"/>
    <col min="7" max="7" width="18.7109375" style="6" customWidth="1"/>
    <col min="8" max="8" width="15.7109375" style="6" customWidth="1"/>
    <col min="9" max="9" width="12" style="6" customWidth="1"/>
    <col min="10" max="16384" width="9.28515625" style="6"/>
  </cols>
  <sheetData>
    <row r="1" spans="1:8" ht="14.25" x14ac:dyDescent="0.25">
      <c r="A1" s="22" t="s">
        <v>8</v>
      </c>
      <c r="B1" s="23"/>
      <c r="C1" s="23"/>
      <c r="D1" s="23"/>
      <c r="E1" s="23"/>
      <c r="F1" s="24"/>
    </row>
    <row r="2" spans="1:8" ht="14.25" x14ac:dyDescent="0.25">
      <c r="A2" s="22" t="s">
        <v>3</v>
      </c>
      <c r="B2" s="23"/>
      <c r="C2" s="23"/>
      <c r="D2" s="23"/>
      <c r="E2" s="23"/>
      <c r="F2" s="24"/>
    </row>
    <row r="3" spans="1:8" ht="14.25" x14ac:dyDescent="0.25">
      <c r="A3" s="22" t="s">
        <v>11</v>
      </c>
      <c r="B3" s="23"/>
      <c r="C3" s="23"/>
      <c r="D3" s="23"/>
      <c r="E3" s="23"/>
      <c r="F3" s="24"/>
    </row>
    <row r="4" spans="1:8" ht="40.5" x14ac:dyDescent="0.25">
      <c r="A4" s="7" t="s">
        <v>6</v>
      </c>
      <c r="B4" s="21" t="s">
        <v>0</v>
      </c>
      <c r="C4" s="1" t="s">
        <v>2</v>
      </c>
      <c r="D4" s="1" t="s">
        <v>1</v>
      </c>
      <c r="E4" s="1" t="s">
        <v>48</v>
      </c>
      <c r="F4" s="1" t="s">
        <v>7</v>
      </c>
      <c r="G4" s="8"/>
      <c r="H4" s="9"/>
    </row>
    <row r="5" spans="1:8" ht="54" x14ac:dyDescent="0.25">
      <c r="A5" s="10">
        <v>1</v>
      </c>
      <c r="B5" s="5" t="s">
        <v>25</v>
      </c>
      <c r="C5" s="2" t="s">
        <v>10</v>
      </c>
      <c r="D5" s="2">
        <v>1</v>
      </c>
      <c r="E5" s="3">
        <v>104.84</v>
      </c>
      <c r="F5" s="4">
        <f>D5*E5</f>
        <v>104.84</v>
      </c>
      <c r="G5" s="11"/>
    </row>
    <row r="6" spans="1:8" ht="27" x14ac:dyDescent="0.25">
      <c r="A6" s="10">
        <v>2</v>
      </c>
      <c r="B6" s="5" t="s">
        <v>50</v>
      </c>
      <c r="C6" s="2" t="s">
        <v>16</v>
      </c>
      <c r="D6" s="2">
        <v>2</v>
      </c>
      <c r="E6" s="3">
        <v>2.92</v>
      </c>
      <c r="F6" s="4">
        <f t="shared" ref="F6:F42" si="0">D6*E6</f>
        <v>5.84</v>
      </c>
      <c r="G6" s="11"/>
      <c r="H6" s="12"/>
    </row>
    <row r="7" spans="1:8" ht="27" x14ac:dyDescent="0.25">
      <c r="A7" s="10">
        <v>3</v>
      </c>
      <c r="B7" s="5" t="s">
        <v>49</v>
      </c>
      <c r="C7" s="2" t="s">
        <v>5</v>
      </c>
      <c r="D7" s="2">
        <v>2</v>
      </c>
      <c r="E7" s="3">
        <v>8.6</v>
      </c>
      <c r="F7" s="4">
        <f t="shared" si="0"/>
        <v>17.2</v>
      </c>
      <c r="G7" s="11"/>
    </row>
    <row r="8" spans="1:8" x14ac:dyDescent="0.25">
      <c r="A8" s="10">
        <v>4</v>
      </c>
      <c r="B8" s="5" t="s">
        <v>12</v>
      </c>
      <c r="C8" s="2" t="s">
        <v>5</v>
      </c>
      <c r="D8" s="2">
        <v>2</v>
      </c>
      <c r="E8" s="3">
        <v>6.85</v>
      </c>
      <c r="F8" s="4">
        <f t="shared" si="0"/>
        <v>13.7</v>
      </c>
      <c r="G8" s="11"/>
      <c r="H8" s="12"/>
    </row>
    <row r="9" spans="1:8" ht="40.5" x14ac:dyDescent="0.25">
      <c r="A9" s="10">
        <v>5</v>
      </c>
      <c r="B9" s="5" t="s">
        <v>26</v>
      </c>
      <c r="C9" s="2" t="s">
        <v>5</v>
      </c>
      <c r="D9" s="2">
        <v>1</v>
      </c>
      <c r="E9" s="3">
        <v>23.39</v>
      </c>
      <c r="F9" s="4">
        <f t="shared" si="0"/>
        <v>23.39</v>
      </c>
      <c r="G9" s="11"/>
      <c r="H9" s="12"/>
    </row>
    <row r="10" spans="1:8" ht="54" x14ac:dyDescent="0.25">
      <c r="A10" s="10">
        <v>6</v>
      </c>
      <c r="B10" s="5" t="s">
        <v>27</v>
      </c>
      <c r="C10" s="2" t="s">
        <v>5</v>
      </c>
      <c r="D10" s="2">
        <v>1</v>
      </c>
      <c r="E10" s="3">
        <v>12.9</v>
      </c>
      <c r="F10" s="4">
        <f t="shared" si="0"/>
        <v>12.9</v>
      </c>
      <c r="G10" s="11"/>
      <c r="H10" s="12"/>
    </row>
    <row r="11" spans="1:8" ht="27" x14ac:dyDescent="0.25">
      <c r="A11" s="10">
        <v>7</v>
      </c>
      <c r="B11" s="5" t="s">
        <v>13</v>
      </c>
      <c r="C11" s="2" t="s">
        <v>16</v>
      </c>
      <c r="D11" s="2">
        <v>1</v>
      </c>
      <c r="E11" s="3">
        <v>5</v>
      </c>
      <c r="F11" s="4">
        <f t="shared" si="0"/>
        <v>5</v>
      </c>
      <c r="G11" s="11"/>
      <c r="H11" s="12"/>
    </row>
    <row r="12" spans="1:8" x14ac:dyDescent="0.25">
      <c r="A12" s="10">
        <v>8</v>
      </c>
      <c r="B12" s="5" t="s">
        <v>14</v>
      </c>
      <c r="C12" s="2" t="s">
        <v>5</v>
      </c>
      <c r="D12" s="2">
        <v>1</v>
      </c>
      <c r="E12" s="3">
        <v>12.02</v>
      </c>
      <c r="F12" s="4">
        <f t="shared" si="0"/>
        <v>12.02</v>
      </c>
      <c r="G12" s="11"/>
      <c r="H12" s="12"/>
    </row>
    <row r="13" spans="1:8" ht="40.5" x14ac:dyDescent="0.25">
      <c r="A13" s="10">
        <v>9</v>
      </c>
      <c r="B13" s="5" t="s">
        <v>30</v>
      </c>
      <c r="C13" s="2" t="s">
        <v>4</v>
      </c>
      <c r="D13" s="2">
        <v>2</v>
      </c>
      <c r="E13" s="3">
        <v>1.61</v>
      </c>
      <c r="F13" s="4">
        <f t="shared" si="0"/>
        <v>3.22</v>
      </c>
      <c r="G13" s="11"/>
      <c r="H13" s="12"/>
    </row>
    <row r="14" spans="1:8" x14ac:dyDescent="0.25">
      <c r="A14" s="10">
        <v>10</v>
      </c>
      <c r="B14" s="5" t="s">
        <v>51</v>
      </c>
      <c r="C14" s="2" t="s">
        <v>5</v>
      </c>
      <c r="D14" s="2">
        <v>2</v>
      </c>
      <c r="E14" s="3">
        <v>1.44</v>
      </c>
      <c r="F14" s="4">
        <f t="shared" si="0"/>
        <v>2.88</v>
      </c>
      <c r="G14" s="11"/>
      <c r="H14" s="12"/>
    </row>
    <row r="15" spans="1:8" ht="27" x14ac:dyDescent="0.25">
      <c r="A15" s="10">
        <v>11</v>
      </c>
      <c r="B15" s="5" t="s">
        <v>28</v>
      </c>
      <c r="C15" s="2" t="s">
        <v>5</v>
      </c>
      <c r="D15" s="2">
        <v>1</v>
      </c>
      <c r="E15" s="3">
        <v>8.07</v>
      </c>
      <c r="F15" s="4">
        <f t="shared" si="0"/>
        <v>8.07</v>
      </c>
      <c r="G15" s="11"/>
      <c r="H15" s="12"/>
    </row>
    <row r="16" spans="1:8" ht="27" x14ac:dyDescent="0.25">
      <c r="A16" s="10">
        <v>12</v>
      </c>
      <c r="B16" s="5" t="s">
        <v>29</v>
      </c>
      <c r="C16" s="2" t="s">
        <v>5</v>
      </c>
      <c r="D16" s="2">
        <v>1</v>
      </c>
      <c r="E16" s="3">
        <v>8.07</v>
      </c>
      <c r="F16" s="4">
        <f t="shared" si="0"/>
        <v>8.07</v>
      </c>
      <c r="G16" s="12"/>
    </row>
    <row r="17" spans="1:8" ht="27" x14ac:dyDescent="0.25">
      <c r="A17" s="10">
        <v>13</v>
      </c>
      <c r="B17" s="5" t="s">
        <v>31</v>
      </c>
      <c r="C17" s="2" t="s">
        <v>5</v>
      </c>
      <c r="D17" s="2">
        <v>2</v>
      </c>
      <c r="E17" s="3">
        <v>5.65</v>
      </c>
      <c r="F17" s="4">
        <f t="shared" si="0"/>
        <v>11.3</v>
      </c>
      <c r="G17" s="12"/>
    </row>
    <row r="18" spans="1:8" ht="24.4" customHeight="1" x14ac:dyDescent="0.25">
      <c r="A18" s="10">
        <v>14</v>
      </c>
      <c r="B18" s="5" t="s">
        <v>32</v>
      </c>
      <c r="C18" s="2" t="s">
        <v>5</v>
      </c>
      <c r="D18" s="2">
        <v>2</v>
      </c>
      <c r="E18" s="3">
        <v>7.91</v>
      </c>
      <c r="F18" s="4">
        <f t="shared" si="0"/>
        <v>15.82</v>
      </c>
      <c r="G18" s="12"/>
    </row>
    <row r="19" spans="1:8" ht="27" x14ac:dyDescent="0.25">
      <c r="A19" s="10">
        <v>15</v>
      </c>
      <c r="B19" s="5" t="s">
        <v>33</v>
      </c>
      <c r="C19" s="2" t="s">
        <v>5</v>
      </c>
      <c r="D19" s="2">
        <v>1</v>
      </c>
      <c r="E19" s="3">
        <v>12.1</v>
      </c>
      <c r="F19" s="4">
        <f t="shared" si="0"/>
        <v>12.1</v>
      </c>
      <c r="G19" s="11"/>
      <c r="H19" s="12"/>
    </row>
    <row r="20" spans="1:8" x14ac:dyDescent="0.25">
      <c r="A20" s="13">
        <v>16</v>
      </c>
      <c r="B20" s="5" t="s">
        <v>15</v>
      </c>
      <c r="C20" s="2" t="s">
        <v>16</v>
      </c>
      <c r="D20" s="2">
        <v>1</v>
      </c>
      <c r="E20" s="3">
        <v>125</v>
      </c>
      <c r="F20" s="4">
        <f t="shared" si="0"/>
        <v>125</v>
      </c>
      <c r="G20" s="11"/>
      <c r="H20" s="12"/>
    </row>
    <row r="21" spans="1:8" ht="40.5" x14ac:dyDescent="0.25">
      <c r="A21" s="10">
        <v>17</v>
      </c>
      <c r="B21" s="5" t="s">
        <v>34</v>
      </c>
      <c r="C21" s="2" t="s">
        <v>9</v>
      </c>
      <c r="D21" s="2">
        <v>1</v>
      </c>
      <c r="E21" s="3">
        <v>10.48</v>
      </c>
      <c r="F21" s="4">
        <f t="shared" si="0"/>
        <v>10.48</v>
      </c>
      <c r="G21" s="11"/>
      <c r="H21" s="12"/>
    </row>
    <row r="22" spans="1:8" ht="27" x14ac:dyDescent="0.25">
      <c r="A22" s="10">
        <v>18</v>
      </c>
      <c r="B22" s="5" t="s">
        <v>17</v>
      </c>
      <c r="C22" s="2" t="s">
        <v>9</v>
      </c>
      <c r="D22" s="2">
        <v>1</v>
      </c>
      <c r="E22" s="3">
        <v>11.29</v>
      </c>
      <c r="F22" s="4">
        <f t="shared" si="0"/>
        <v>11.29</v>
      </c>
      <c r="G22" s="11"/>
      <c r="H22" s="12"/>
    </row>
    <row r="23" spans="1:8" ht="40.5" x14ac:dyDescent="0.25">
      <c r="A23" s="10">
        <v>19</v>
      </c>
      <c r="B23" s="5" t="s">
        <v>18</v>
      </c>
      <c r="C23" s="2" t="s">
        <v>5</v>
      </c>
      <c r="D23" s="2">
        <v>1</v>
      </c>
      <c r="E23" s="3">
        <v>6.45</v>
      </c>
      <c r="F23" s="4">
        <f t="shared" si="0"/>
        <v>6.45</v>
      </c>
      <c r="G23" s="11"/>
      <c r="H23" s="12"/>
    </row>
    <row r="24" spans="1:8" ht="40.5" x14ac:dyDescent="0.25">
      <c r="A24" s="10">
        <v>20</v>
      </c>
      <c r="B24" s="5" t="s">
        <v>39</v>
      </c>
      <c r="C24" s="2" t="s">
        <v>5</v>
      </c>
      <c r="D24" s="2">
        <v>1</v>
      </c>
      <c r="E24" s="3">
        <v>16.13</v>
      </c>
      <c r="F24" s="4">
        <f t="shared" si="0"/>
        <v>16.13</v>
      </c>
      <c r="G24" s="11"/>
      <c r="H24" s="12"/>
    </row>
    <row r="25" spans="1:8" ht="27" x14ac:dyDescent="0.25">
      <c r="A25" s="10">
        <v>21</v>
      </c>
      <c r="B25" s="5" t="s">
        <v>35</v>
      </c>
      <c r="C25" s="2" t="s">
        <v>9</v>
      </c>
      <c r="D25" s="2">
        <v>1</v>
      </c>
      <c r="E25" s="3">
        <v>6.05</v>
      </c>
      <c r="F25" s="4">
        <f t="shared" si="0"/>
        <v>6.05</v>
      </c>
      <c r="G25" s="11"/>
      <c r="H25" s="12"/>
    </row>
    <row r="26" spans="1:8" ht="27" x14ac:dyDescent="0.25">
      <c r="A26" s="10">
        <v>22</v>
      </c>
      <c r="B26" s="5" t="s">
        <v>36</v>
      </c>
      <c r="C26" s="2" t="s">
        <v>5</v>
      </c>
      <c r="D26" s="2">
        <v>1</v>
      </c>
      <c r="E26" s="3">
        <v>7.02</v>
      </c>
      <c r="F26" s="4">
        <f t="shared" si="0"/>
        <v>7.02</v>
      </c>
      <c r="G26" s="11"/>
      <c r="H26" s="12"/>
    </row>
    <row r="27" spans="1:8" ht="27" x14ac:dyDescent="0.25">
      <c r="A27" s="10">
        <v>23</v>
      </c>
      <c r="B27" s="5" t="s">
        <v>37</v>
      </c>
      <c r="C27" s="2" t="s">
        <v>5</v>
      </c>
      <c r="D27" s="2">
        <v>1</v>
      </c>
      <c r="E27" s="3">
        <v>7.98</v>
      </c>
      <c r="F27" s="4">
        <f t="shared" si="0"/>
        <v>7.98</v>
      </c>
      <c r="G27" s="11"/>
      <c r="H27" s="12"/>
    </row>
    <row r="28" spans="1:8" ht="27" x14ac:dyDescent="0.25">
      <c r="A28" s="10">
        <v>24</v>
      </c>
      <c r="B28" s="5" t="s">
        <v>38</v>
      </c>
      <c r="C28" s="2" t="s">
        <v>5</v>
      </c>
      <c r="D28" s="2">
        <v>1</v>
      </c>
      <c r="E28" s="3">
        <v>9.27</v>
      </c>
      <c r="F28" s="4">
        <f t="shared" si="0"/>
        <v>9.27</v>
      </c>
      <c r="G28" s="11"/>
      <c r="H28" s="12"/>
    </row>
    <row r="29" spans="1:8" ht="54" x14ac:dyDescent="0.25">
      <c r="A29" s="10">
        <v>25</v>
      </c>
      <c r="B29" s="5" t="s">
        <v>40</v>
      </c>
      <c r="C29" s="2" t="s">
        <v>9</v>
      </c>
      <c r="D29" s="2">
        <v>1</v>
      </c>
      <c r="E29" s="3">
        <v>17.739999999999998</v>
      </c>
      <c r="F29" s="4">
        <f t="shared" si="0"/>
        <v>17.739999999999998</v>
      </c>
      <c r="G29" s="11"/>
      <c r="H29" s="12"/>
    </row>
    <row r="30" spans="1:8" ht="54" x14ac:dyDescent="0.25">
      <c r="A30" s="10">
        <v>26</v>
      </c>
      <c r="B30" s="5" t="s">
        <v>45</v>
      </c>
      <c r="C30" s="2" t="s">
        <v>9</v>
      </c>
      <c r="D30" s="2">
        <v>1</v>
      </c>
      <c r="E30" s="3">
        <v>20</v>
      </c>
      <c r="F30" s="4">
        <f t="shared" si="0"/>
        <v>20</v>
      </c>
      <c r="G30" s="11"/>
      <c r="H30" s="12"/>
    </row>
    <row r="31" spans="1:8" ht="27" x14ac:dyDescent="0.25">
      <c r="A31" s="10">
        <v>27</v>
      </c>
      <c r="B31" s="5" t="s">
        <v>19</v>
      </c>
      <c r="C31" s="2" t="s">
        <v>9</v>
      </c>
      <c r="D31" s="2">
        <v>2</v>
      </c>
      <c r="E31" s="3">
        <v>3.63</v>
      </c>
      <c r="F31" s="4">
        <f t="shared" si="0"/>
        <v>7.26</v>
      </c>
      <c r="G31" s="11"/>
      <c r="H31" s="12"/>
    </row>
    <row r="32" spans="1:8" ht="27" x14ac:dyDescent="0.25">
      <c r="A32" s="14">
        <v>28</v>
      </c>
      <c r="B32" s="5" t="s">
        <v>41</v>
      </c>
      <c r="C32" s="2" t="s">
        <v>9</v>
      </c>
      <c r="D32" s="2">
        <v>1</v>
      </c>
      <c r="E32" s="3">
        <v>16.13</v>
      </c>
      <c r="F32" s="4">
        <f t="shared" si="0"/>
        <v>16.13</v>
      </c>
      <c r="G32" s="11"/>
      <c r="H32" s="12"/>
    </row>
    <row r="33" spans="1:8" ht="27" x14ac:dyDescent="0.25">
      <c r="A33" s="14">
        <v>29</v>
      </c>
      <c r="B33" s="5" t="s">
        <v>42</v>
      </c>
      <c r="C33" s="2" t="s">
        <v>5</v>
      </c>
      <c r="D33" s="2">
        <v>3</v>
      </c>
      <c r="E33" s="3">
        <v>6.69</v>
      </c>
      <c r="F33" s="4">
        <f t="shared" si="0"/>
        <v>20.07</v>
      </c>
      <c r="G33" s="11"/>
      <c r="H33" s="12"/>
    </row>
    <row r="34" spans="1:8" ht="27" x14ac:dyDescent="0.25">
      <c r="A34" s="14">
        <v>30</v>
      </c>
      <c r="B34" s="5" t="s">
        <v>20</v>
      </c>
      <c r="C34" s="2" t="s">
        <v>5</v>
      </c>
      <c r="D34" s="2">
        <v>2</v>
      </c>
      <c r="E34" s="3">
        <v>2.96</v>
      </c>
      <c r="F34" s="4">
        <f t="shared" si="0"/>
        <v>5.92</v>
      </c>
      <c r="G34" s="11"/>
      <c r="H34" s="12"/>
    </row>
    <row r="35" spans="1:8" ht="15" customHeight="1" x14ac:dyDescent="0.25">
      <c r="A35" s="15">
        <v>31</v>
      </c>
      <c r="B35" s="5" t="s">
        <v>21</v>
      </c>
      <c r="C35" s="2" t="s">
        <v>5</v>
      </c>
      <c r="D35" s="2">
        <v>1</v>
      </c>
      <c r="E35" s="3">
        <v>4.84</v>
      </c>
      <c r="F35" s="4">
        <f t="shared" si="0"/>
        <v>4.84</v>
      </c>
      <c r="G35" s="11"/>
      <c r="H35" s="12"/>
    </row>
    <row r="36" spans="1:8" ht="40.5" x14ac:dyDescent="0.25">
      <c r="A36" s="6">
        <v>32</v>
      </c>
      <c r="B36" s="5" t="s">
        <v>43</v>
      </c>
      <c r="C36" s="2" t="s">
        <v>5</v>
      </c>
      <c r="D36" s="2">
        <v>1</v>
      </c>
      <c r="E36" s="3">
        <v>11.73</v>
      </c>
      <c r="F36" s="4">
        <f t="shared" si="0"/>
        <v>11.73</v>
      </c>
      <c r="G36" s="11"/>
      <c r="H36" s="12"/>
    </row>
    <row r="37" spans="1:8" ht="40.5" x14ac:dyDescent="0.25">
      <c r="A37" s="6">
        <v>33</v>
      </c>
      <c r="B37" s="5" t="s">
        <v>44</v>
      </c>
      <c r="C37" s="2" t="s">
        <v>5</v>
      </c>
      <c r="D37" s="2">
        <v>1</v>
      </c>
      <c r="E37" s="3">
        <v>21.78</v>
      </c>
      <c r="F37" s="4">
        <f t="shared" si="0"/>
        <v>21.78</v>
      </c>
      <c r="G37" s="11"/>
      <c r="H37" s="12"/>
    </row>
    <row r="38" spans="1:8" ht="22.9" customHeight="1" x14ac:dyDescent="0.25">
      <c r="A38" s="6">
        <v>34</v>
      </c>
      <c r="B38" s="5" t="s">
        <v>24</v>
      </c>
      <c r="C38" s="2" t="s">
        <v>5</v>
      </c>
      <c r="D38" s="2">
        <v>1</v>
      </c>
      <c r="E38" s="3">
        <v>2.02</v>
      </c>
      <c r="F38" s="4">
        <f t="shared" si="0"/>
        <v>2.02</v>
      </c>
      <c r="G38" s="11"/>
      <c r="H38" s="12"/>
    </row>
    <row r="39" spans="1:8" ht="26.25" customHeight="1" x14ac:dyDescent="0.25">
      <c r="A39" s="6">
        <v>35</v>
      </c>
      <c r="B39" s="5" t="s">
        <v>23</v>
      </c>
      <c r="C39" s="2" t="s">
        <v>5</v>
      </c>
      <c r="D39" s="2">
        <v>1</v>
      </c>
      <c r="E39" s="3">
        <v>4.03</v>
      </c>
      <c r="F39" s="4">
        <f t="shared" si="0"/>
        <v>4.03</v>
      </c>
      <c r="G39" s="11"/>
      <c r="H39" s="12"/>
    </row>
    <row r="40" spans="1:8" ht="23.85" customHeight="1" x14ac:dyDescent="0.25">
      <c r="A40" s="6">
        <v>36</v>
      </c>
      <c r="B40" s="5" t="s">
        <v>22</v>
      </c>
      <c r="C40" s="2" t="s">
        <v>5</v>
      </c>
      <c r="D40" s="2">
        <v>1</v>
      </c>
      <c r="E40" s="3">
        <v>2.5</v>
      </c>
      <c r="F40" s="4">
        <f t="shared" si="0"/>
        <v>2.5</v>
      </c>
      <c r="G40" s="11"/>
      <c r="H40" s="12"/>
    </row>
    <row r="41" spans="1:8" ht="52.5" customHeight="1" x14ac:dyDescent="0.25">
      <c r="A41" s="6">
        <v>37</v>
      </c>
      <c r="B41" s="5" t="s">
        <v>46</v>
      </c>
      <c r="C41" s="2" t="s">
        <v>5</v>
      </c>
      <c r="D41" s="2">
        <v>1</v>
      </c>
      <c r="E41" s="3">
        <v>13.71</v>
      </c>
      <c r="F41" s="4">
        <f t="shared" si="0"/>
        <v>13.71</v>
      </c>
      <c r="G41" s="11"/>
      <c r="H41" s="12"/>
    </row>
    <row r="42" spans="1:8" ht="45.4" customHeight="1" x14ac:dyDescent="0.25">
      <c r="A42" s="6">
        <v>38</v>
      </c>
      <c r="B42" s="5" t="s">
        <v>47</v>
      </c>
      <c r="C42" s="2" t="s">
        <v>5</v>
      </c>
      <c r="D42" s="2">
        <v>1</v>
      </c>
      <c r="E42" s="3">
        <v>9.19</v>
      </c>
      <c r="F42" s="4">
        <f t="shared" si="0"/>
        <v>9.19</v>
      </c>
      <c r="G42" s="11"/>
      <c r="H42" s="12"/>
    </row>
    <row r="43" spans="1:8" ht="14.25" x14ac:dyDescent="0.25">
      <c r="B43" s="16"/>
      <c r="C43" s="25"/>
      <c r="D43" s="26" t="s">
        <v>54</v>
      </c>
      <c r="E43" s="27"/>
      <c r="F43" s="17">
        <f>SUM(F5:F42)</f>
        <v>612.94000000000017</v>
      </c>
      <c r="G43" s="11"/>
      <c r="H43" s="12"/>
    </row>
    <row r="44" spans="1:8" ht="14.25" x14ac:dyDescent="0.25">
      <c r="B44" s="18"/>
      <c r="C44" s="25"/>
      <c r="D44" s="26" t="s">
        <v>52</v>
      </c>
      <c r="E44" s="28"/>
      <c r="F44" s="17">
        <f>ROUND(F43*17%,2)</f>
        <v>104.2</v>
      </c>
      <c r="G44" s="11"/>
      <c r="H44" s="12"/>
    </row>
    <row r="45" spans="1:8" ht="14.25" x14ac:dyDescent="0.3">
      <c r="B45" s="19"/>
      <c r="C45" s="29" t="s">
        <v>53</v>
      </c>
      <c r="D45" s="30"/>
      <c r="E45" s="27"/>
      <c r="F45" s="20">
        <f>SUM(F43:F44)</f>
        <v>717.14000000000021</v>
      </c>
      <c r="G45" s="11"/>
      <c r="H45" s="12"/>
    </row>
    <row r="46" spans="1:8" x14ac:dyDescent="0.25">
      <c r="G46" s="11"/>
      <c r="H46" s="12"/>
    </row>
    <row r="47" spans="1:8" x14ac:dyDescent="0.25">
      <c r="G47" s="11"/>
      <c r="H47" s="12"/>
    </row>
    <row r="48" spans="1:8" x14ac:dyDescent="0.25">
      <c r="G48" s="11"/>
      <c r="H48" s="12"/>
    </row>
    <row r="49" spans="1:6" s="15" customFormat="1" ht="15" customHeight="1" x14ac:dyDescent="0.25">
      <c r="A49" s="6"/>
      <c r="B49" s="6"/>
      <c r="C49" s="6"/>
      <c r="D49" s="6"/>
      <c r="E49" s="6"/>
      <c r="F49" s="6"/>
    </row>
    <row r="51" spans="1:6" ht="15" customHeight="1" x14ac:dyDescent="0.25"/>
    <row r="54" spans="1:6" ht="32.25" customHeight="1" x14ac:dyDescent="0.25"/>
    <row r="65" ht="12.75" hidden="1" customHeight="1" x14ac:dyDescent="0.25"/>
    <row r="71" ht="27.95" customHeight="1" x14ac:dyDescent="0.25"/>
    <row r="72" ht="27" customHeight="1" x14ac:dyDescent="0.25"/>
    <row r="73" ht="25.5" customHeight="1" x14ac:dyDescent="0.25"/>
    <row r="76" ht="26.25" customHeight="1" x14ac:dyDescent="0.25"/>
    <row r="78" ht="32.25" customHeight="1" x14ac:dyDescent="0.25"/>
    <row r="81" ht="37.5" customHeight="1" x14ac:dyDescent="0.25"/>
    <row r="82" ht="39" customHeight="1" x14ac:dyDescent="0.25"/>
    <row r="83" ht="45.95" customHeight="1" x14ac:dyDescent="0.25"/>
    <row r="84" ht="45.95" customHeight="1" x14ac:dyDescent="0.25"/>
    <row r="85" ht="45.95" customHeight="1" x14ac:dyDescent="0.25"/>
    <row r="86" ht="45.95" customHeight="1" x14ac:dyDescent="0.25"/>
    <row r="87" ht="45.95" customHeight="1" x14ac:dyDescent="0.25"/>
    <row r="88" ht="45.95" customHeight="1" x14ac:dyDescent="0.25"/>
    <row r="89" ht="45.95" customHeight="1" x14ac:dyDescent="0.25"/>
    <row r="90" ht="45.95" customHeight="1" x14ac:dyDescent="0.25"/>
    <row r="91" ht="45.95" customHeight="1" x14ac:dyDescent="0.25"/>
    <row r="92" ht="45.95" customHeight="1" x14ac:dyDescent="0.25"/>
    <row r="93" ht="45.95" customHeight="1" x14ac:dyDescent="0.25"/>
    <row r="94" ht="45.95" customHeight="1" x14ac:dyDescent="0.25"/>
    <row r="95" ht="45.95" customHeight="1" x14ac:dyDescent="0.25"/>
    <row r="96" ht="88.5" customHeight="1" x14ac:dyDescent="0.25"/>
    <row r="97" ht="45.95" customHeight="1" x14ac:dyDescent="0.25"/>
    <row r="98" ht="45.95" customHeight="1" x14ac:dyDescent="0.25"/>
    <row r="99" ht="45.95" customHeight="1" x14ac:dyDescent="0.25"/>
    <row r="100" ht="45.95" customHeight="1" x14ac:dyDescent="0.25"/>
    <row r="101" ht="45.95" customHeight="1" x14ac:dyDescent="0.25"/>
    <row r="102" ht="45.95" customHeight="1" x14ac:dyDescent="0.25"/>
    <row r="103" ht="45.95" customHeight="1" x14ac:dyDescent="0.25"/>
    <row r="104" ht="55.5" customHeight="1" x14ac:dyDescent="0.25"/>
  </sheetData>
  <mergeCells count="6">
    <mergeCell ref="A1:F1"/>
    <mergeCell ref="A2:F2"/>
    <mergeCell ref="A3:F3"/>
    <mergeCell ref="D43:E43"/>
    <mergeCell ref="D44:E44"/>
    <mergeCell ref="C45:E45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ΚΕΡΙΑ </vt:lpstr>
    </vt:vector>
  </TitlesOfParts>
  <Company>XP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Ioannis Chametis</cp:lastModifiedBy>
  <cp:lastPrinted>2021-02-18T10:28:35Z</cp:lastPrinted>
  <dcterms:created xsi:type="dcterms:W3CDTF">2012-05-23T19:11:25Z</dcterms:created>
  <dcterms:modified xsi:type="dcterms:W3CDTF">2025-05-21T10:35:05Z</dcterms:modified>
</cp:coreProperties>
</file>