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303" documentId="11_6EB01D46AB2E9645B192B7221849790DD9E8DC67" xr6:coauthVersionLast="47" xr6:coauthVersionMax="47" xr10:uidLastSave="{CC47D103-D792-4E8C-B7B8-D6B56A494E7A}"/>
  <bookViews>
    <workbookView xWindow="-120" yWindow="-120" windowWidth="29040" windowHeight="17640" xr2:uid="{00000000-000D-0000-FFFF-FFFF00000000}"/>
  </bookViews>
  <sheets>
    <sheet name="Φύλλο1" sheetId="1" r:id="rId1"/>
    <sheet name="Φύλλο2" sheetId="2" r:id="rId2"/>
    <sheet name="Φύλλο3" sheetId="3" r:id="rId3"/>
  </sheets>
  <definedNames>
    <definedName name="_xlnm.Print_Area" localSheetId="0">Φύλλο1!$A$1:$F$191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71" i="1"/>
  <c r="F172" i="1"/>
  <c r="F173" i="1"/>
  <c r="F174" i="1"/>
  <c r="F175" i="1"/>
  <c r="F176" i="1"/>
  <c r="F177" i="1"/>
  <c r="F178" i="1"/>
  <c r="F179" i="1"/>
  <c r="F180" i="1"/>
  <c r="F181" i="1"/>
  <c r="F182" i="1"/>
  <c r="F183" i="1"/>
  <c r="F184" i="1"/>
  <c r="F185" i="1"/>
  <c r="F186" i="1"/>
  <c r="F187" i="1"/>
  <c r="F188"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4" i="1"/>
  <c r="F43" i="1"/>
  <c r="F42" i="1"/>
  <c r="F41" i="1"/>
  <c r="F40" i="1"/>
  <c r="F39" i="1"/>
  <c r="F38" i="1"/>
  <c r="F37" i="1"/>
  <c r="F36" i="1"/>
  <c r="F35" i="1"/>
  <c r="F34" i="1"/>
  <c r="F33" i="1"/>
  <c r="F32" i="1"/>
  <c r="F31" i="1"/>
  <c r="F30" i="1"/>
  <c r="F29" i="1"/>
  <c r="F28" i="1"/>
  <c r="F18" i="1"/>
  <c r="F27" i="1"/>
  <c r="F26" i="1"/>
  <c r="F25" i="1"/>
  <c r="F24" i="1"/>
  <c r="F23" i="1"/>
  <c r="F22" i="1"/>
  <c r="F21" i="1"/>
  <c r="F20" i="1"/>
  <c r="F19" i="1"/>
  <c r="F17" i="1"/>
  <c r="F16" i="1"/>
  <c r="F15" i="1"/>
  <c r="F14" i="1"/>
  <c r="F13" i="1"/>
  <c r="F12" i="1"/>
  <c r="F11" i="1"/>
  <c r="F9" i="1"/>
  <c r="F8" i="1"/>
  <c r="F7" i="1"/>
  <c r="F6" i="1"/>
  <c r="F5" i="1"/>
  <c r="F4" i="1"/>
  <c r="F47" i="1"/>
  <c r="F46" i="1"/>
  <c r="F45" i="1"/>
  <c r="F10" i="1"/>
  <c r="F163" i="1" l="1"/>
  <c r="F164" i="1" s="1"/>
  <c r="F165" i="1" s="1"/>
  <c r="F169" i="1" l="1"/>
  <c r="F189" i="1" s="1"/>
  <c r="F190" i="1" s="1"/>
  <c r="F191" i="1" s="1"/>
</calcChain>
</file>

<file path=xl/sharedStrings.xml><?xml version="1.0" encoding="utf-8"?>
<sst xmlns="http://schemas.openxmlformats.org/spreadsheetml/2006/main" count="378" uniqueCount="197">
  <si>
    <t>Α/Α</t>
  </si>
  <si>
    <t>ΕΙΔΟΣ</t>
  </si>
  <si>
    <t>ΜΟΝΑΔΑ</t>
  </si>
  <si>
    <t>ΠΟΣΟΤΗΤΑ</t>
  </si>
  <si>
    <t xml:space="preserve"> ΤΙΜΗ ΜΟΝΑΔΑΣ ΧΩΡΙΣ ΦΠΑ</t>
  </si>
  <si>
    <t>ΠΑΚΕΤΟ</t>
  </si>
  <si>
    <t>ΤΕΜΑΧΙΟ</t>
  </si>
  <si>
    <t>ΦΑΚΕΛΟΙ ΜΕ ΛΑΣΤΙΧΑ ΚΑΙ ΑΥΤΙΑ</t>
  </si>
  <si>
    <t>ΤΑΙΝΙΑ ΣΥΣΚΕΥΑΣΙΑΣ ΔΙΑΦΑΝΗ</t>
  </si>
  <si>
    <t xml:space="preserve">ΠΑΚΕΤΟ </t>
  </si>
  <si>
    <t>ΚΙΛΟ</t>
  </si>
  <si>
    <t xml:space="preserve">ΞΥΛΙΝΕΣ ΚΟΥΤΑΛΕΣ </t>
  </si>
  <si>
    <t>ΠΑΛΕΤΑ ΖΩΓΡΑΦΙΚΗΣ ΠΑΡΑΛΛΗΛΟΓΡΑΜΗ 10 ΘΕΣΕΩΝ</t>
  </si>
  <si>
    <t>ΓΟΜΕΣ ΛΕΥΚΕΣ ΓΙΑ ΜΟΛΥΒΙ</t>
  </si>
  <si>
    <t xml:space="preserve">ΚΛΑΣΕΡ ΠΛΑΣΤΙΚΟ </t>
  </si>
  <si>
    <t>ΜΕΤΑΛΛΙΚΗ ΞΥΣΤΡΑ</t>
  </si>
  <si>
    <t xml:space="preserve">ΒΕΝΖΙΝΟΚΟΛΛΑ ΓΕΝΙΚΗΣ ΧΡΗΣΗΣ ΣΕ ΣΠΡΕΫ </t>
  </si>
  <si>
    <t>ΔΑΧΤΥΛΙΔΙ ΚΡΙΚΟΣ ΓΙΑ ΜΠΡΕΛΟΚ (28 CM)</t>
  </si>
  <si>
    <t>ΜΠΑΤΑΡΙΕΣ ΑΑ</t>
  </si>
  <si>
    <t>ΜΠΑΤΑΡΙΕΣ ΑΑΑ</t>
  </si>
  <si>
    <t>ΠΙΝΕΛΑ ΠΛΑΚΕ ΝΟ 2 ΚΙΤΡΙΝΗ ΤΡΙΧΑ</t>
  </si>
  <si>
    <t>ΠΙΝΕΛΑ ΠΛΑΚΕ ΝΟ 10 ΚΙΤΡΙΝΗ ΤΡΙΧΑ</t>
  </si>
  <si>
    <t>ΠΙΝΕΛΑ ΠΛΑΚΕ ΝΟ 14 ΚΙΤΡΙΝΗ ΤΡΙΧΑ</t>
  </si>
  <si>
    <t>ΠΙΝΕΛΑ ΠΛΑΚΕ ΝΟ 16 ΚΙΤΡΙΝΗ ΤΡΙΧΑ</t>
  </si>
  <si>
    <t>ΠΙΝΕΛΑ ΠΛΑΚΕ ΝΟ 4 ΚΙΤΡΙΝΗ ΤΡΙΧΑ</t>
  </si>
  <si>
    <t>ΠΙΝΕΛΑ ΠΛΑΚΕ ΝΟ 8 ΚΙΤΡΙΝΗ ΤΡΙΧΑ</t>
  </si>
  <si>
    <t>ΠΙΝΕΛΑ ΣΤΡΟΓΓΥΛΑ ΝΟ 11 ΚΙΤΡΙΝΗ ΤΡΙΧΑ</t>
  </si>
  <si>
    <t>ΠΙΝΕΛΑ ΣΤΡΟΓΓΥΛΑ ΝΟ 16 ΚΙΤΡΙΝΗ ΤΡΙΧΑ</t>
  </si>
  <si>
    <t>ΠΙΝΕΛΑ ΣΤΡΟΓΓΥΛΑ ΝΟ 3 ΚΙΤΡΙΝΗ ΤΡΙΧΑ</t>
  </si>
  <si>
    <t>ΠΙΝΕΛΑ ΣΤΡΟΓΓΥΛΑ ΝΟ 5 ΚΙΤΡΙΝΗ ΤΡΙΧΑ</t>
  </si>
  <si>
    <t>ΠΙΝΕΛΑ ΣΤΡΟΓΓΥΛΑ ΝΟ 7 ΚΙΤΡΙΝΗ ΤΡΙΧΑ</t>
  </si>
  <si>
    <t>ΠΠΙΝΕΛΑ ΣΤΡΟΓΓΥΛΑ ΝΟ 9 ΚΙΤΡΙΝΗ ΤΡΙΧΑ</t>
  </si>
  <si>
    <t>ΦΑΚΕΛΟΣ ΔΙΑΦΑΝΟΣ ΜΕ ΚΟΥΜΠΙ Α4 (ΔΙΑΦΟΡΑ ΧΡΩΜΑΤΑ)</t>
  </si>
  <si>
    <t>Ο ΒΕΛΟΝΑΣ ΚΙ Ο ΚΑΡΦΙΤΣΑΣ, ΣΥΓΓΡΑΦΕΑΣ ΓΙΟΛΑΝΤΑ ΤΣΟΡΩΝΗ - ΓΕΩΡΓΙΑΔΗ, ΕΚΔΟΣΕΙΣ ΣΑΒΑΛΑΣ</t>
  </si>
  <si>
    <t>ΤΑ ΠΑΝΩ ΚΑΤΩ, ΣΥΓΓΡΑΦΕΑΣ ΓΙΟΛΑΝΤΑ ΤΣΟΡΩΝΗ - ΓΕΩΡΓΙΑΔΗ, ΕΚΔΟΣΕΙΣ ΣΑΒΑΛΑΣ</t>
  </si>
  <si>
    <t>ΤΟ ΣΑΡΔΕΛΑΚΙ, ΣΥΓΓΡΑΦΕΑΣ ΑΥΓΗ ΒΑΓΙΑ, ΕΚΔΟΣΕΙΣ ΔΙΟΠΤΡΑ</t>
  </si>
  <si>
    <t>ΟΙ ΠΕΡΙΠΕΤΕΙΕΣ ΜΙΑΣ ΣΑΚΟΥΛΑΣ ΣΤΟ ΔΑΣΟΣ, ΣΥΓΓΡΑΦΕΑΣ ΧΡΙΣΤΙΝΑ ΚΑΣΙΝΤΗ, ΕΚΔΟΣΕΙΣ ΚΛΕΙΔΑΡΙΘΜΟΣ</t>
  </si>
  <si>
    <t>ΦΡΟΥΤΑ ΚΑΙ ΛΑΧΑΝΙΚΑ, ΕΜΠΡΟΣ ΜΑΡΣ!, ΣΥΥΓΡΑΦΕΑΣ ΣΠΥΡΟΣ ΠΕΤΡΟΥΛΑΚΗΣ, ΕΚΔΟΣΕΙΣ ΜΙΝΩΑΣ</t>
  </si>
  <si>
    <t>ΦΡΟΝΤΙΖΩ ΤΟ ΠΕΡΙΒΑΛΛΟΝ, ΣΥΓΓΡΑΦΕΑΣ ΤΖΕΝΗ ΜΩΡΑΪΤΗ - ΑΓΓΕΛΙΚΗ ΜΑΓΚΛΑΡΑ, ΕΚΔΟΣΕΙΣ ΜΕΤΑΙΧΜΙΟ</t>
  </si>
  <si>
    <t>ΜΙΑ ΜΙΚΡΗ ΜΕΓΑΛΗ ΛΕΞΗ, ΣΥΓΓΡΑΦΕΑΣ -, ΕΚΔΟΣΕΙΣ ΔΕΣΥΛΛΑΣ</t>
  </si>
  <si>
    <t>ΜΙΚΡΟΙ ΕΞΕΡΕΥΝΗΤΕΣ ΤΟ ΣΩΜΑ ΜΑΣ, ΣΥΓΓΡΑΦΕΑΣ ΡΟΥΘ ΝΑΡΤΙΝ - ΑΛΑΝ ΣΑΝΤΕΡΣ, ΕΚΔΟΣΕΙΣ ΜΕΤΑΙΧΜΙΟ</t>
  </si>
  <si>
    <t xml:space="preserve">ΕΧΩ ΔΙΚΑΙΩΜΑ;ΕΧΩ ΔΙΚΑΙΩΜΑ!, ΣΥΓΓΡΑΦΕΑΣ ΠΑΝΟΣ ΧΡΙΣΤΟΔΟΥΛΟΥ - ΣΤΕΛΛΑ ΣΤΕΡΓΙΟΥ, ΕΚΔΟΣΕΙΣ ΜΙΚΡΗ ΣΕΛΗΝΗ </t>
  </si>
  <si>
    <t>Η ΜΙΚΡΗ ΣΟΥΡΙΚΑΤΑ ΜΑΘΑΙΝΕΙ ΚΑΛΟΥΣ ΤΡΟΠΟΥΣ, ΣΥΓΓΡΑΦΕΑΣ ΑΡΓΥΡΩ ΠΙΠΙΝΗ - ΚΑΤΕΡΙΝΑ ΚΑΡΑΓΙΑΝΝΗ, ΕΚΔΟΣΕΙΣ SUSAETA</t>
  </si>
  <si>
    <t>ΜΙΚΡΟΙ ΔΕΙΝΟΣΑΥΡΟΙ ΜΕΓΑΛΑ ΣΥΝΑΙΣΘΗΜΑΤΑ, ΣΥΓΓΡΑΦΕΑΣ ΣΟΥΑΠΝΑ ΧΑΝΤΟΟΥ - ΔΡ ΖΕΝ, ΕΚΔΟΣΕΙΣ ΠΑΤΑΚΗ</t>
  </si>
  <si>
    <t>Η ΠΟΛΥΧΡΩΜΗ ΣΒΟΥΡΑ, ΣΥΓΓΡΑΦΕΑΣ ΚΩΣΤΑΣ ΑΡΚΟΥΔΕΑΣ, ΕΚΔΟΣΕΙΣ ΑΓΚΥΡΑ</t>
  </si>
  <si>
    <t>ΟΙ ΚΑΛΤΣΕΣ, ΣΥΓΓΡΑΦΕΑΣ ΓΙΟΛΑΝΤΑ ΤΣΟΡΩΝΗ - ΓΕΩΡΓΙΑΔΗ, ΕΚΔΟΣΕΙΣ ΣΑΒΑΛΑΣ</t>
  </si>
  <si>
    <t>ΤΑ ΑΔΕΣΠΟΤΑΚΙΑ, ΣΥΓΓΡΑΦΕΑΣ ΓΙΟΛΑΝΤΑ ΤΣΟΡΩΝΗ - ΓΕΩΡΓΙΑΔΗ, ΕΚΔΟΣΕΙΣ ΣΑΒΑΛΑΣ</t>
  </si>
  <si>
    <t>ΑΙΝΙΓΜΑΤΑ, ΣΥΓΓΡΑΦΕΑΣ ΜΑΚΗΣ ΤΣΙΤΑΣ - ΡΑΝΙΑ ΜΠΟΥΜΠΟΥΡΗ, ΕΚΔΟΣΕΙΣ ΨΥΧΟΓΙΟΣ</t>
  </si>
  <si>
    <t xml:space="preserve">Η ΜΕΡΑ ΠΟΥ ΕΓΙΝΑ ΚΙ ΕΓΩ "ΛΥΚΟΣ", ΣΥΓΓΡΑΦΕΑΣ AMELIE JAVAUX - ANNICK MASSON, ΕΚΔΟΣΕΙΣ ΔΕΣΥΛΛΑΣ </t>
  </si>
  <si>
    <t>ΑΝΤΑΛΛΑΚΤΙΚΑ ΚΥΒΟΥ ΧΡΩΜΑΤΙΣΤΑ ΑΚΟΛΛΗΤΑ (87 Χ 90 Χ 55 MM)</t>
  </si>
  <si>
    <t>ΑΥΓO ΑΠΟ ΦΕΛΙΖΟΛ (7 X 4,5 CM)</t>
  </si>
  <si>
    <t>ΑΥΓΟ ΠΛΑΣΤΙΚΟ ΔΙΑΦΑΝΟ (6,5 CM)</t>
  </si>
  <si>
    <t>ΑΥΤΟΚΟΛΛΗΤΕΣ ΕΤΙΚΕΤΕΣ (9 ΤΜΧ)</t>
  </si>
  <si>
    <t>ΑΥΤΟΚΟΛΛΗΤΗ ΑΣΠΡΗ ΤΑΙΝΙΑ ΤΥΠΟΥ VELCRO (Χριτς-Χρατς) (2 CM X 6 M)</t>
  </si>
  <si>
    <t>ΑΥΤΟΚΟΛΛΗΤΟ ΡΟΛΛΟ ΓΙΑ ΝΤΥΣΙΜΟ ΒΙΒΛΙΩΝ (5 M)</t>
  </si>
  <si>
    <t>ΔΙΟΡΘΩΤΙΚΟ - ΣΕ ΜΟΡΦΗ ΤΑΙΝΙΑΣ (ΤΩΝ 5 ΜΜ Χ 10 Μ)</t>
  </si>
  <si>
    <t>ΔΙΟΡΘΩΤΙΚΟ ΣΕ ΜΟΡΦΗ ΣΤΥΛΟΥ (ΤΩΝ 8 ML)</t>
  </si>
  <si>
    <t xml:space="preserve">ΔΙΠΛΟΚΑΡΦΑ (25 ΜΜ) (20 ΤΜΧ) </t>
  </si>
  <si>
    <t>ΔΙΦΥΛΛΑ ΠΛΑΣΤΙΚΟΠΟΙΗΣΗΣ Α4 ΠΑΚΕΤΟ (100 ΤΜΧ)</t>
  </si>
  <si>
    <t>ΖΕΛΑΤΙΝΕΣ ΔΙΑΦΑΝΕΙΣ Α4 11 ΤΡΥΠΕΣ ΣΥΣΚΕΥΑΣΙΑ (100 TMX), ΚΑΛΗΣ ΠΟΙΟΤΗΤΑΣ</t>
  </si>
  <si>
    <t>ΗΜΕΡΟΛΟΓΙΟ 12ΦΥΛΛΟ ΜΙΚΡΟ (7 Χ 9.3) (2026)</t>
  </si>
  <si>
    <t>ΚΑΝΕΛΕΣ (500 GR)</t>
  </si>
  <si>
    <t>ΚΟΛΛΑ ΥΓΡΗ ΣΕ ΣΩΛΗΝΑΡΙΟ (35 ML)</t>
  </si>
  <si>
    <t>ΚΟΠΙΔΙ (9 MM)</t>
  </si>
  <si>
    <t>ΚΟΡΔΟΝΙ ΠΛΑΣΤΙΚΟ (Scooby Doo) (80 CM) (30 TMX) (ΔΙΑΦΟΡΑ ΧΡΩΜΑΤΑ)</t>
  </si>
  <si>
    <t>ΚΟΥΜΠΙΑ ΧΡΩΜΑΤΙΣΤΑ (24 ΤΜΧ)</t>
  </si>
  <si>
    <t>ΚΡΕΜΑΣΤΡΑΚΙΑ ΓΙΑ ΚΑΔΡΑΚΙΑ - ΤΡΙΓΩΝΟΘΗΛΙΕΣ Νο 0 (20 ΤΜΧ)</t>
  </si>
  <si>
    <t>ΚΟΥΜΠΙΑ ΦΥΣΙΚΟ ΧΡΩΜΑ (24 ΤΜΧ)</t>
  </si>
  <si>
    <t>ΚΩΝΟΥΣ ΑΠΟ ΦΕΛΙΖΟΛ (12 CM)</t>
  </si>
  <si>
    <t xml:space="preserve">ΛΙΝΑΤΣΑ ΦΥΣΙΚΟ ΧΡΩΜΑ (1 Χ 1,30 Μ) </t>
  </si>
  <si>
    <t xml:space="preserve">ΛΙΝΑΤΣΑ ΧΡΩΜΑΤΙΣΤΗ  ΧΡΩΜΑ (1 Χ 1,30 Μ) </t>
  </si>
  <si>
    <t xml:space="preserve">ΜΑΓΝΗΤΑΚΙΑ ΣΤΡΟΓΓΥΛΑ (10 ΜΜ) (12 ΤΜΧ) </t>
  </si>
  <si>
    <t>ΜΑΓΝΗΤΑΚΙΑ ΣΤΡΟΓΓΥΛΑ (14 ΜΜ) (12 ΤΜΧ)</t>
  </si>
  <si>
    <t>ΜΑΡΚΑΔΟΡΟΙ ΖΩΓΡΑΦΙΚΗΣ ΛΕΠΤΟΙ (12 ΤΜΧ)</t>
  </si>
  <si>
    <t xml:space="preserve">ΜΑΡΚΑΔΟΡΟΙ ΖΩΓΡΑΦΙΚΗΣ ΧΟΝΔΡΟΙ (12 ΤΜΧ) </t>
  </si>
  <si>
    <t>ΜΟΛΥΒΙΑ ΠΑΚΕΤΟ ΤΩΝ (12 ΤΜΧ)</t>
  </si>
  <si>
    <t>ΜΠΑΛΑ ΠΛΑΣΤΙΚΗ ΔΙΑΦΑΝΗ ΑΝΟΙΓΟΜΕΝΗ (10 CM)</t>
  </si>
  <si>
    <t>ΜΠΑΛΑ ΠΛΑΣΤΙΚΗ ΔΙΑΦΑΝΗ ΑΝΟΙΓΟΜΕΝΗ (8 CM)</t>
  </si>
  <si>
    <t>ΜΠΑΛΕΣ ΑΠΌ ΦΕΛΙΖΟΛ (10 CM)</t>
  </si>
  <si>
    <t>ΜΠΑΛΕΣ ΑΠΌ ΦΕΛΙΖΟΛ (8 CM)</t>
  </si>
  <si>
    <t>ΜΠΑΛΟΝΙΑ ΣΕ ΣΥΣΚΕΥΑΣΙΑ (50 TMX) (ΔΙΑΦΟΡΑ ΧΡΩΜΑΤΑ)</t>
  </si>
  <si>
    <t xml:space="preserve">ΝΕΡΟΧΡΩΜΑΤΑ (24 ΤΜΧ) </t>
  </si>
  <si>
    <t>ΞΥΛΑΚΙΑ (ΓΛΩΣΣΟΠΙΕΣΤΡΑ) ΦΥΣΙΚΟ ΧΡΩΜΑ (150 ΜΜ) (100 ΤΜΧ)</t>
  </si>
  <si>
    <t>ΞΥΛΙΝΑ ΔΙΑΚΟΣΜΗΤΙΚΑ ΚΟΥΜΠΙΑ ΣΕ ΦΥΣΙΚΟ ΧΡΩΜΑ ΣΥΣΚΕΥΑΣΙΑ (30 ΤΜΧ)</t>
  </si>
  <si>
    <t>ΞΥΛΙΝΕΣ ΠΑΣΧΑΛΙΤΣΕΣ (1,2 CM) (12 ΤΜΧ)</t>
  </si>
  <si>
    <t>ΞΥΛΙΝΕΣ ΠΑΣΧΑΛΙΤΣΕΣ (1,6 CM) (12 ΤΜΧ)</t>
  </si>
  <si>
    <t>ΞΥΛΙΝΕΣ ΠΟΛΥΧΡΩΜΕΣ ΧΑΝΤΡΕΣ (8 CM X 16 MM) (150 TMX)</t>
  </si>
  <si>
    <t>ΞΥΛΙΝΕΣ ΧΑΝΤΡΕΣ ΣΤΡΟΓΓΥΛΕΣ ΦΥΣΙΚΟ ΧΡΩΜΑ (15 MM) (80 TMX)</t>
  </si>
  <si>
    <t>ΞΥΛΙΝΟ ΤΕΛΑΡΟ ΚΕΝΤΗΜΑΤΟΣ (15 CM)</t>
  </si>
  <si>
    <t>ΞΥΛΟΚΟΛΛΑ AΟΣΜΗ ΚΡΥΣΤΑΛΛΙΖΕ ΣΕ ΜΟΡΦΗ ΠΑΣΤΑΣ, ΤΑΧΕΙΑΣ ΠΗΞΗΣ (500 GR)</t>
  </si>
  <si>
    <t>ΞΥΛΟΜΠΟΓΙΕΣ ΜΕΓΑΛΕΣ (12 ΤMX)</t>
  </si>
  <si>
    <t>ΞΥΛΟΜΠΟΓΙΕΣ ΠΑΣΤΕΛ ΕΞΑΓΩΝΕΣ (12 ΤMX)</t>
  </si>
  <si>
    <t>ΠΕΡΛΕΣ (8 MM) (15 GR)</t>
  </si>
  <si>
    <t>ΠΕΤΟΝΙΑ ΔΙΑΦΑΝΗ (10 M)</t>
  </si>
  <si>
    <t>ΠΗΛΟΣ ΛΕΥΚΟΣ (500 GR)</t>
  </si>
  <si>
    <t xml:space="preserve">ΠΙΝΕΖΕΣ ΧΡΩΜΑΤΙΣΤΕΣ (100 TMX) </t>
  </si>
  <si>
    <t>TEMAXIO</t>
  </si>
  <si>
    <t>ΠΙΝΕΛΑ ΣΤΡΟΓΓΥΛΑ ΝΟ 12 ΚΙΤΡΙΝΗ ΤΡΙΧΑ</t>
  </si>
  <si>
    <t>ΠΙΣΤΟΛΙ ΣΙΛΙΚΟΝΗΣ (ΓΙΑ ΣΙΛΙΚΟΝΕΣ) (7 ΜΜ)</t>
  </si>
  <si>
    <t>ΠΛΑΣΤΕΛΙΝΕΣ ΑΠΛΕΣ ΤΩΝ (12 ΤΜΧ)</t>
  </si>
  <si>
    <t>ΠΟΥΛΙΕΣ ΠΟΛΥΧΡΩΜΕΣ ΑΣΤΕΡΙΑ (11 ΜΜ) (14 GR)</t>
  </si>
  <si>
    <t>ΠΟΥΛΙΕΣ ΠΟΛΥΧΡΩΜΕΣ ΠΕΤΑΛΟΥΔΕΣ (11 MM) (14 GR)</t>
  </si>
  <si>
    <t>ΠΟΥΛΙΕΣ ΣΤΡΟΓΓΥΛΕΣ (8 MM) (14 GR) (ΔΙΑΦΟΡΑ ΧΡΩΜΑΤΑ)</t>
  </si>
  <si>
    <t>ΡΑΒΔΟΙ ΣΙΛΙΚΟΝΗΣ (11 MM) (10 TMX) (ΜΕΓΑΛΕΣ)</t>
  </si>
  <si>
    <t>ΡΑΒΔΟΙ ΣΙΛΙΚΟΝΗΣ (7 ΜΜ) (10 ΤΜΧ) (ΜΕΓΑΛΕΣ)</t>
  </si>
  <si>
    <t>ΣΑΚΟΥΛΕΣ ΧΑΡΤΙΝΕΣ - ΚΡΑΦΤ ΜΕ ΠΛΑΚΕ ΧΕΡΟΥΛΙ ΣΥΣΚΕΥΑΣΙΑ (ΤΩΝ 25 ΤΜΧ) (32 X 17 X 31 CM)</t>
  </si>
  <si>
    <t xml:space="preserve">ΤΕΜΑΧΙΟ </t>
  </si>
  <si>
    <t>ΣΕΛΟΦΑΝ ΣΕ ΡΟΛΟ (70 X 150 CM) (ΔΙΑΦΑΝΟ)</t>
  </si>
  <si>
    <t>ΣΠΑΓΓΟΣ ΚΑΝΑΒΙΝΟΣ ΚΟΥΒΑΡΙ (100 GR)</t>
  </si>
  <si>
    <t>ΣΠΙΡΤΟΞΥΛΑ (100 ΤΜΧ) (5 CM)</t>
  </si>
  <si>
    <t>ΣΤΡΑΣ ΚΑΡΔΙΕΣ ΔΙΑΦΟΡΑ ΧΡΩΜΑΤΑ (16 ΜΜ) (50 ΤΜΧ)</t>
  </si>
  <si>
    <t>ΣΤΥΛΟ (ΜΠΛΕ) ΤΥΠΟΥ BIC ΣΥΣΚΕΥΑΣΙΑ (50 ΤΜΧ)</t>
  </si>
  <si>
    <t>ΣΥΝΔΕΤΗΡΕΣ ΜΕΤΑΛΛΙΚΟΙ (30 ΜΜ) (100 ΤΜΧ)</t>
  </si>
  <si>
    <t xml:space="preserve">ΣΥΡΜΑΤΑ ΠΙΠΑΣ ΚΛΑΣΣΙΚΑ (30 CM X 6 MM) (100 TMX) </t>
  </si>
  <si>
    <t xml:space="preserve">ΣΥΡΜΑΤΑ ΠΙΠΑΣ ΜΕΤΑΛΙΖΕ (30 CM X 6 MM) (100 TMX) </t>
  </si>
  <si>
    <t>ΦΑΚΕΛΟΙ ΛΕΥΚΟΙ ΠΑΚETO (50 ΤΕΜ) (12,5 X 17,5 CM)</t>
  </si>
  <si>
    <t>ΦΑΚΕΛΟΙ ΛΕΥΚΟΙ ΠΑΚETO (50 ΤΕΜ) (7,5 X 11,5 CM)</t>
  </si>
  <si>
    <t>ΦΕΛΙΖΟΛ ΣΤΕΦΑΝΙ ΠΛΑΚΕ (20 CM)</t>
  </si>
  <si>
    <t>ΦΕΛΙΖΟΛ ΣΤΕΦΑΝΙ ΠΛΑΚΕ (25 CM)</t>
  </si>
  <si>
    <t>ΦΕΛΙΖΟΛ ΣΤΕΦΑΝΙ ΠΛΑΚΕ (35 CM)</t>
  </si>
  <si>
    <t>ΦΙΓΟΥΡΟΚΟΠΤΗΣ (0,80 CM) (ΔΙΑΦΟΡΑ ΣΧΕΔΙΑ)</t>
  </si>
  <si>
    <t>ΦΙΓΟΥΡΟΚΟΠΤΗΣ (25 CM) (ΔΙΑΦΟΡΑ ΣΧΕΔΙΑ)</t>
  </si>
  <si>
    <t>ΦΤΕΡΑ ΧΕΙΡΟΤΕΧΝΙΑΣ ΣΕΤ (25 ΤΜΧ)</t>
  </si>
  <si>
    <t>ΦΥΛΛΑ ΤΣΟΧΑΣ (20 CM X 30 CM 2,5 MM) ΣΕΤ (ΔΙΑΦΟΡΑ ΧΡΩΜΑΤΑ)</t>
  </si>
  <si>
    <t>ΧΑΡΤΙ Α4 - ΜΙΧ ΜΕ 5 ΑΠΟΧΡΩΣΕΙΣ ΕΝΤΟΝΑ ΧΡΩΜΑΤΑ (80 GR) (500 ΦΥΛΛΑ)</t>
  </si>
  <si>
    <t>ΧΑΡΤΙΑ ΧΕΙΡΟΤΕΝΙΑΣ GLITTER Α4 (8 ΤΜΧ) (ΧΡΩΜΑΤΙΣΤΑ)</t>
  </si>
  <si>
    <t>ΧΑΡΤΟΝΙ ΕΚΤΥΠΩΣΗΣ A4 (250 ΦΥΛΛΑ) (ΠΟΛΥΧΡΩΜΟ)</t>
  </si>
  <si>
    <t>ΧΑΡΤΟΝΙ ΠΟΥΑ (50 X 70 CM)</t>
  </si>
  <si>
    <t>ΧΑΡΤΟΝΙΑ GLITTER A4 ΜΠΛΟΚ (10 TMX) (210 GR)</t>
  </si>
  <si>
    <t>ΧΑΡΤΟΝΙΑ ΜΕ ΔΙΑΦΟΡΑ ΘΕΜΑΤΑ (50 X 70 CM)</t>
  </si>
  <si>
    <t>ΧΑΡΤΟΤΑΙΝΙΑ (19 MM X 40 M)</t>
  </si>
  <si>
    <t>ΧΡΥΣΟΣΚΟΝΕΣ ΔΙΑΦΟΡΑ ΧΡΩΜΑΤΑ (6 X 50 GR)</t>
  </si>
  <si>
    <t>ΨΑΛΙΔΙ (13 CM)</t>
  </si>
  <si>
    <t>ΨΑΛΙΔΙ ΓΡΑΦΕΙΟΥ (16,5 CM)</t>
  </si>
  <si>
    <t>ΓΥΨΟΣ ΛΕΥΚΟΣ (1 KG)</t>
  </si>
  <si>
    <t>ΔΙΑΚΟΣΜΗΤΙΚΑ ΚΟΥΔΟΥΝΑΚΙΑ ΧΡΥΣΑ (15 MM) (8 TMX)</t>
  </si>
  <si>
    <t xml:space="preserve">ΜΑΡΚΑΔΟΡΟΙ ΥΠΟΓΡΑΜΜΙΣΗΣ ΦΩΣΦΟΡΙΖΕ </t>
  </si>
  <si>
    <r>
      <t xml:space="preserve">ΔΙΑΚΟΣΜΗΤΙΚΑ ΜΑΤΑΚΙΑ ΧΕΙΡΟΤΕΧΝΙΑΣ (10 MM) ΣΥΣΚΕΥΑΣΙΑ ΤΩΝ (100 ΤΜΧ) </t>
    </r>
    <r>
      <rPr>
        <b/>
        <sz val="9"/>
        <color indexed="8"/>
        <rFont val="Times New Roman"/>
        <family val="1"/>
        <charset val="161"/>
      </rPr>
      <t/>
    </r>
  </si>
  <si>
    <t xml:space="preserve">ΔΙΑΚΟΣΜΗΤΙΚΑ ΜΑΤΑΚΙΑ ΧΕΙΡΟΤΕΧΝΙΑΣ (12 MΜ) ΣΥΣΚΕΥΑΣΙΑ (100 ΤΜΧ) </t>
  </si>
  <si>
    <t xml:space="preserve">ΔΙΑΚΟΣΜΗΤΙΚΑ ΜΑΤΑΚΙΑ ΧΕΙΡΟΤΕΧΝΙΑΣ (15 MM) ΣΥΣΚΕΥΑΣΙΑ (100 ΤΜΧ) </t>
  </si>
  <si>
    <t xml:space="preserve">ΔΙΑΚΟΣΜΗΤΙΚΑ ΜΑΤΑΚΙΑ ΧΕΙΡΟΤΕΧΝΙΑΣ (35 MM) ΣΥΣΚΕΥΑΣΙΑ (100 ΤΜΧ) </t>
  </si>
  <si>
    <t>ΔΙΑΚΟΣΜΗΤΙΚΑ ΜΑΤΑΚΙΑ ΧΕΙΡΟΤΕΧΝΙΑΣ (5 MM) ΣΥΣΚΕΥΑΣΙΑ (100 ΤΜΧ)</t>
  </si>
  <si>
    <t xml:space="preserve">ΔΙΑΚΟΣΜΗΤΙΚΑ ΜΑΤΑΚΙΑ ΧΕΙΡΟΤΕΧΝΙΑΣ (7 MM) ΣΥΣΚΕΥΑΣΙΑ (100 ΤΜΧ) </t>
  </si>
  <si>
    <t xml:space="preserve">ΔΙΑΚΟΣΜΗΤΙΚΑ ΠΟΜ-ΠΟΜ ΔΙΑΦΟΡΑ ΧΡΩΜΑΤΑ (10 MM) (60 ΤΜΧ) </t>
  </si>
  <si>
    <t xml:space="preserve">ΔΙΑΚΟΣΜΗΤΙΚΑ ΠΟΜ-ΠΟΜ ΔΙΑΦΟΡΑ ΧΡΩΜΑΤΑ (15 MM) (60 ΤΜΧ) </t>
  </si>
  <si>
    <t xml:space="preserve">ΔΙΑΚΟΣΜΗΤΙΚΑ ΠΟΜ-ΠΟΜ ΔΙΑΦΟΡΑ ΧΡΩΜΑΤΑ (25 MM) (25 ΤΜΧ) </t>
  </si>
  <si>
    <t xml:space="preserve">ΔΙΑΚΟΣΜΗΤΙΚΑ ΠΟΜ-ΠΟΜ ΔΙΑΦΟΡΑ ΧΡΩΜΑΤΑ (45 MM) (8 ΤΜΧ) </t>
  </si>
  <si>
    <t xml:space="preserve">                                                                                                  ΚΔΑΠ ΚΑΡΔΑΜΥΛΩΝ ¨ΣΥΝΕΡΓΕΙΟ¨ ΔΗΜΟΥ ΧΙΟΥ</t>
  </si>
  <si>
    <t xml:space="preserve">                                                                                          ΠΡΟΜΗΘΕΙΑ ΥΛΙΚΩΝ ΧΕΙΡΟΤΕΧΝΙΑΣ ΚΑΙ ΕΙΔΩΝ ΒΙΒΛΙΟΠΩΛΕΙΟΥ 2025</t>
  </si>
  <si>
    <t>ΣΥΝΟΛΟ ΧΩΡΙΣ ΦΠΑ</t>
  </si>
  <si>
    <t>ΦΠΑ 17 %</t>
  </si>
  <si>
    <t>ΣΥΝΟΛΟ ΜΕ ΦΠΑ</t>
  </si>
  <si>
    <t>ΣΩΣΕ ΤΟΝ ΠΛΑΝΗΤΗ, ΣΥΓΓΡΑΦΕΑΣ ΛΙΖ ΓΚΟΓΚΕΡΛΙ, ΕΚΔΟΣΕΙΣ ΜΕΤΑΙΧΜΙΟ</t>
  </si>
  <si>
    <t xml:space="preserve">ΑΚΡΥΛΙΚΑ ΧΡΩΜΑΤΑ ΣΕ ΣΩΛΗΝΑΡΙΟ (120 ML)                                                                                                                                                                      (ΑΣΠΡΟ (6), ΜΑΥΡΟ (6), ΚΟΚΚΙΝΟ (2), ΚΙΤΡΙΝΟ (2), ΜΠΛΕ (2), ΠΡΑΣΙΝΟ, ΛΑΧΑΝΙ, ΠΟΡΤΟΚΑΛΙ, ΜΩΒ, ΡΟΖ, ΓΑΛΑΖΙΟ, ΚΑΦΕ)                                                                                                                                                           </t>
  </si>
  <si>
    <t>ΑΚΡΥΛΙΚΑ ΧΡΩΜΑΤΑ ΣΕ ΣΩΛΗΝΑΡΙΟ (120 ML)                                                                                                                                                                      (ΧΡΥΣΟ, ΑΣΗΜΙ)</t>
  </si>
  <si>
    <t>ΑΦΡΩΔΕΣ ΧΑΡΤΟΝΙ GlITTER (20 CM X 30 CM X 2 MM) (10 ΦΥΛΛΑ) (ΔΙΑΦΟΡΑ ΧΡΩΜΑΤΑ)</t>
  </si>
  <si>
    <t>ΑΝΕΞΙΤΗΛΟΣ ΜΑΡΚΑΔΟΡΟΣ ΝΕΡΟΥ ΚΑΛΗΣ ΠΟΙΟΤΗΤΑΣ (ΜΥΤΗ 2,5 MM)                                                                                                           (ΑΣΠΡΟ (3), ΜΑΥΡΟ (8), ΜΩΒ, ΓΑΛΑΖΙΟ, ΚΟΚΚΙΝΟ (2), ΠΟΡΤΟΚΑΛΙ, ΛΑΧΑΝΙ, ΡΟΖ, ΚΙΤΡΙΝΟ, ΠΡΑΣΙΝΟ)</t>
  </si>
  <si>
    <t>ΚΟΡΔΟΝΙ ΚΕΡΙΝΟ ΧΕΙΡΟΤΕΧΝΙΑΣ (1 ΜΜ) (ΜΠΕΖ, ΚΑΦΕ, ΚΙΤΡΙΝΟ, ΚΟΚΚΙΝΟ, ΠΡΑΣΙΝΟ, ΠΟΡΤΟΚΑΛΙ, ΓΑΛΑΖΙΟ, ΡΟΖ)</t>
  </si>
  <si>
    <t>ΣΕΛΟΦΑΝ ΣΕ ΡΟΛΟ (70 X 150 CM) (ΚΟΚΚΙΝΟ, ΠΡΑΣΙΝΟ, ΚΙΤΡΙΝΟ, ΜΠΛΕ)</t>
  </si>
  <si>
    <t>ΣΠΡΕΙ ΒΑΦΗΣ (150 ML) (ΧΡΥΣΟ, ΑΣΗΜΙ)</t>
  </si>
  <si>
    <t>ΤΕΜΠΕΡΕΣ ΜΠΟΥΚΑΛΙ  (500 ML) (ΜΑΥΡΟ, ΚΑΦΕ, ΛΕΥΚΟ, ΚΙΤΡΙΝΟ, ΠΟΡΤΟΚΑΛΙ, ΡΟΖ, ΚΟΚΚΙΝΟ, ΜΩΒ, ΛΑΧΑΝΙ, ΓΑΛΑΖΙΟ, ΜΠΛΕ, ΜΠΕΖ)</t>
  </si>
  <si>
    <t>ΤΕΜΠΕΡΕΣ ΜΠΟΥΚΑΛΙ  (500 ML) (ΧΡΥΣΟ, ΑΣΗΜΙ)</t>
  </si>
  <si>
    <t>ΧΑΡΤΙ ΓΚΟΦΡΕ ΣΕ ΦΥΛΛΑ (50 X 2 CM) (ΜΑΥΡΟ, ΚΟΚΚΙΝΟ, ΜΠΕΖ, ΓΑΛΑΖΙΟ, ΡΟΖ, ΚΙΤΡΙΝΟ, ΠΟΡΤΟΚΑΛΙ, ΚΑΦΕ, ΜΠΛΕ, ΠΡΑΣΙΝΟ, ΛΑΧΑΝΙ, ΜΩΒ, ΡΟΖ, ΦΟΥΞΙΑ, ΛΕΥΚΟ)</t>
  </si>
  <si>
    <t>ΧΡΥΣΟΣΚΟΝΗ ΣΕ ΒΑΖΟ (400 GR) (ΚΟΚΚΙΝΟ, ΧΡΥΣΟ, ΑΣΗΜΙ)</t>
  </si>
  <si>
    <t>ΧΟΡΤΟ ΧΕΙΡΟΤΕΧΝΙΑΣ (100 GR) (ΦΥΣΙΚΟ, ΠΡΑΣΙΝΟ, ΚΙΤΡΙΝΟ, ΚΟΚΚΙΝΟ, ΛΑΧΑΝΙ)</t>
  </si>
  <si>
    <t>ΧΑΡΤΟΝΙΑ ΟΝΤΟΥΛΕ GLITTER (50 X 70 CM) (ΔΙΑΦΟΡΑ ΧΡΩΜΑΤΑ)</t>
  </si>
  <si>
    <t>ΓΑΖΕΣ ΓΥΨΟΥ (2 ΡΟΛΑ) (8 CM X 2,70 Μ)</t>
  </si>
  <si>
    <t>ΚΕΡΑΚΙΑ ΡΕΣΩ ΣΕ ΛΕΥΚΟ - ΣΥΣΚΕΥΑΣΙΑ (50 ΤΜΧ)</t>
  </si>
  <si>
    <t>ΚΟΛΛΑ GLITTER (6 X 10 ML)</t>
  </si>
  <si>
    <t>ΚΟΛΛΑ ΣΤΙΚ (22 GR)</t>
  </si>
  <si>
    <t>ΠΙΣΤΟΛΙ ΣΙΛΙΚΟΛΗΣ ΜΕΓΑΛΟ (11 ΜΜ.-40 W), ΚΑΛΗΣ ΠΟΙΟΤΗΤΑΣ</t>
  </si>
  <si>
    <t>ΚΑΜΒΑΣ ΖΩΓΡΑΦΙΚΗΣ (10 X 10 CM)</t>
  </si>
  <si>
    <t>ΚΑΜΒΑΣ ΖΩΓΡΑΦΙΚΗΣ (16 X 16 CM)</t>
  </si>
  <si>
    <t>ΚΑΜΒΑΣ ΖΩΓΡΑΦΙΚΗΣ (20 X 20 CM)</t>
  </si>
  <si>
    <t>ΣΤΡΑΣ ΣΤΡΟΓΓΥΛΑ ΔΙΑΦΟΡΑ ΧΡΩΜΑΤΑ (98 ΜΜ) (14 GR)</t>
  </si>
  <si>
    <t>ΨΕΜΑ ΜΕ ΟΥΡΑ, ΣΥΓΓΡΑΦΕΑΣ ΓΙΟΛΑΝΤΑ ΤΣΟΡΩΝΗ - ΓΕΩΡΓΙΑΔΗ, ΕΚΔΟΣΕΙΣ ΣΑΒΑΛΑΣ</t>
  </si>
  <si>
    <t>ΠΙΝΕΛΑ ΣΤΡΟΓΓΥΛΑ ΝΟ 1 ΚΙΤΡΙΝΗ ΤΡΙΧΑ</t>
  </si>
  <si>
    <t>ΠΕΣ ΟΧΙ ΣΤΟ ΠΕΙΡΑΓΜΑ, ΣΥΓΓΡΑΦΕΑΣ ΤΖΙΛ ΧΑΣΟΝ - ΣΑΡΑ ΤΖΕΝΙΝΓΚΣ, ΕΚΔΟΣΕΙΣ ΜΕΤΑΙΧΜΙΟ</t>
  </si>
  <si>
    <t>ΜΗΠΩΣ ΕΙΔΕΣ ΤΟΝ ΕΛΕΦΑΝΤΑ;, ΣΥΓΓΡΑΦΕΑΣ ΝΤEΪΒΙΝΤ ΜΠΑΡΟΟΥ, ΕΚΔΟΣΕΙΣ ΨΥΧΟΓΙΟΣ</t>
  </si>
  <si>
    <t xml:space="preserve">ΕΤΙΚΕΤΕΣ ΛΕΥΚΕΣ (2,2 X 1,8 CM) (120 ΤΜΧ) </t>
  </si>
  <si>
    <t>ΑΥΤΟΚΟΛΛΗΤΑ ΧΑΡΤΑΚΙΑ ΣΗΜΕΙΩΣΕΩΝ ΧΡΩΜΑΤΙΣΤA (50 Χ 50 ΜΜ) (320 ΦΥΛΛΩΝ)</t>
  </si>
  <si>
    <t>ΚΗΡΟΜΠΟΓΙΕΣ (10 X 10 X 1,5 CM) (12 ΤΜΧ)</t>
  </si>
  <si>
    <t>ΛΕΥΚΕΣ ΠΑΝΙΝΕΣ ΤΣΑΝΤΕΣ ΜΕ ΜΑΚΡΥ ΧΕΡΑΚΙ (38 X 42 CM)</t>
  </si>
  <si>
    <t>ΜΑΚΕΤΟΧΑΡΤΟ (50 X 70 CM)</t>
  </si>
  <si>
    <t>ΣΕΛΟΤΕΪΠ (KAKONIKO)</t>
  </si>
  <si>
    <t>ΣΕΛΟΤΕΪΠ ΓΑΛΑΚΤΕΡΟ (19 Χ 33 ΜΜ)</t>
  </si>
  <si>
    <t>ΚΑΡΜΠΟΝ ΓΡΑΦΗΣ ΠΛΑΣΤΙΚΟ Α4 (1ΤΕΜ.Νο205) ΜΠΛΕ ΧΡΩΜΑ</t>
  </si>
  <si>
    <t>ΛΑΣΤΙΧΟ ΠΛΑΚΕ ΑΣΠΡΟ (0,6 Χ 5 ΜΜ)</t>
  </si>
  <si>
    <t>ΧΑΡΤΟΝΙΑ ΚΑΝΣΟΝ  (50 X 70 CM) (ΜΑΥΡΟ, ΜΠΕΖ, ΚΑΦΕ ΑΝΟΙΧΤΟ, ΚΑΦΕ ΣΚΟΥΡΟ, ΛΑΔΙ, ΛΑΧΑΝΙ, ΠΡΑΣΙΝΟ, ΚΥΠΑΡΙΣΣΙ, ΚΙΤΡΙΝΟ, ΠΟΡΤΟΚΑΛΙ ΑΝΟΙΧΤΟ, ΠΟΡΤΟΚΑΛΙ ΣΚΟΥΡΟ, ΚΟΚΚΙΝΟ, ΒΥΣΣΙΝΊ, ΣΟΜΟΝ, ΡΟΖ, ΦΟΥΞΙΑ, ΜΩΒ ΣΚΟΥΡΟ, ΜΩΒ ΑΝΟΙΧΤΟ, ΓΚΡΙ, ΘΑΛΑΣΣΙ, ΤΙΡΚΟΥΑΖ, ΜΠΛΕ ΣΚΟΥΡΟ, ΜΠΛΕ ΑΝΟΙΧΤΟ, ΛΕΥΚΟ) (11 ΑΠΟ ΚΑΘΕ ΧΡΩΜΑ)</t>
  </si>
  <si>
    <t>ΧΑΡΤΟΝΙΑ GLITTER (50 X 70 CM) (ΜΩΒ, ΚΟΚΚΙΝΟ, ΜΠΛΕ, ΜΑΥΡΟ, ΡΟΖ, ΑΣΠΡΟ, ΓΑΛΑΖΙΟ, ΑΣΗΜΙ, ΧΡΥΣΟ, ΠΡΑΣΙΝΟ, ΚΑΦΕ) (8 ΑΠΌ ΚΑΘΕ ΧΡΩΜΑ)</t>
  </si>
  <si>
    <t>ΑΦΡΩΔΕΣ ΧΑΡΤΟΝΙ (30 Χ 40 CM) (10 ΦΥΛΛΑ) (ΑΣΠΡΟ, ΜΑΥΡΟ, ΚΟΚΚΙΝΟ, ΚΙΤΡΙΝΟ, ΠΟΡΤΟΚΑΛΙ, ΜΠΛΕ, ΓΑΛΑΖΙΟ, ΡΟΖ, ΜΩΒ, ΠΡΑΣΙΝΟ, ΛΑΧΑΝΙ, ΚΑΦΕ)  (4 ΠΑΚΕΤΑ ΑΠΟ ΤΟ ΚΑΘΕ ΧΡΩΜΑ)</t>
  </si>
  <si>
    <t>ΚΟΡΔΕΛΕΣ ΣΑΤΕΝ ΔΙΠΛΗΣ ΟΨΗΣ (1CM) (ΜΠΟΡΝΤΩ, ΧΡΥΣΑΦΙ, ΑΣΗΜΙ, ΣΚΟΥΡΟ ΜΩΒ, ΜΩΒ, ΚΙΤΡΙΝΟ, ΛΑΧΑΝΙ, ΠΕΤΡΟΛ, ΚΑΦΕ, ΓΚΡΙ, ΣΙΕΛ, ΛΙΛΑ, ΚΟΚΚΙΝΟ, ΧΑΛΚΙΝΟ, ΡΟΖ, ΑΣΠΡΟ, ΜΠΛΕ, ΦΥΣΤΙΚΙ, ΣΟΜΟΝ) (2 ΑΠΌ ΚΑΘΕ ΧΡΩΜΑ)</t>
  </si>
  <si>
    <t>ΣΩΛΗΝΑΡΙΟ ΒΑΦΗΣ ΓΥΑΛΙΟΥ ΓΙΑ ΠΕΡΙΓΡΑΜΜΑ ΜΕ ΛΕΠΤΗ ΜΥΤΗ (20 ΜL) (ΜΑΥΡΟ, ΚΟΚΚΙΝΟ, ΧΡΥΣΟ, ΑΣΗΜΙ, ΛΕΥΚΟ)</t>
  </si>
  <si>
    <r>
      <t>ΔΙΑΚΟΣΜΗΤΙΚΑ ΠOM-ΠΟΜ ΧΕΙΡΟΤΕΧΝΙΑΣ ΜΕΣΑΙΑ ΜΕΤΑΛΙΖΕ (20 ΤΜΧ) (ΔΙΑΦΟΡΑ ΧΡΩΜΑΤΑ)</t>
    </r>
    <r>
      <rPr>
        <b/>
        <sz val="10"/>
        <color indexed="8"/>
        <rFont val="Book Antiqua"/>
        <family val="1"/>
        <charset val="161"/>
      </rPr>
      <t xml:space="preserve"> </t>
    </r>
  </si>
  <si>
    <r>
      <t>ΜΑΡΚΑΔΟΡΟΙ ΑΝΕΞΙΤΗΛΟΙ ΜΕ</t>
    </r>
    <r>
      <rPr>
        <sz val="10"/>
        <color theme="1"/>
        <rFont val="Book Antiqua"/>
        <family val="1"/>
        <charset val="161"/>
      </rPr>
      <t xml:space="preserve"> ΛΕΠΤΗ ΜΥΗΤΗ (0,8 ΜΜ) (ΜΑΥΡΟ (5), ΧΑΛΚΙΝΟ, ΑΣΗΜΙ, ΧΡΥΣΟ, ΚΟΚΚΙΝΟ, ΠΡΑΣΙΝΟ)</t>
    </r>
  </si>
  <si>
    <t>ΣΥΝΟΛΟ  ΧΩΡΙΣ ΦΠΑ</t>
  </si>
  <si>
    <t>ΦΠΑ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</si>
</sst>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1"/>
      <color theme="1"/>
      <name val="Calibri"/>
      <family val="2"/>
      <charset val="161"/>
      <scheme val="minor"/>
    </font>
    <font>
      <b/>
      <sz val="10"/>
      <color rgb="FF000000"/>
      <name val="Book Antiqua"/>
      <family val="1"/>
      <charset val="161"/>
    </font>
    <font>
      <sz val="10"/>
      <name val="Book Antiqua"/>
      <family val="1"/>
      <charset val="161"/>
    </font>
    <font>
      <sz val="10"/>
      <color theme="1"/>
      <name val="Book Antiqua"/>
      <family val="1"/>
      <charset val="161"/>
    </font>
    <font>
      <sz val="10"/>
      <color indexed="8"/>
      <name val="Book Antiqua"/>
      <family val="1"/>
      <charset val="161"/>
    </font>
    <font>
      <sz val="11"/>
      <color indexed="8"/>
      <name val="Calibri"/>
      <family val="2"/>
      <charset val="161"/>
    </font>
    <font>
      <b/>
      <sz val="9"/>
      <color indexed="8"/>
      <name val="Times New Roman"/>
      <family val="1"/>
      <charset val="161"/>
    </font>
    <font>
      <b/>
      <sz val="10"/>
      <color indexed="8"/>
      <name val="Book Antiqua"/>
      <family val="1"/>
      <charset val="161"/>
    </font>
    <font>
      <sz val="10"/>
      <color rgb="FF000000"/>
      <name val="Book Antiqua"/>
      <family val="1"/>
      <charset val="161"/>
    </font>
    <font>
      <b/>
      <sz val="10"/>
      <color theme="1"/>
      <name val="Book Antiqua"/>
      <family val="1"/>
      <charset val="16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77111117893"/>
        <bgColor rgb="FF000000"/>
      </patternFill>
    </fill>
  </fills>
  <borders count="7">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63">
    <xf numFmtId="0" fontId="0" fillId="0" borderId="0" xfId="0"/>
    <xf numFmtId="0" fontId="3" fillId="0" borderId="0" xfId="0" applyFont="1"/>
    <xf numFmtId="0" fontId="1" fillId="4" borderId="4" xfId="0" applyFont="1" applyFill="1" applyBorder="1" applyAlignment="1">
      <alignment horizontal="center" vertical="center"/>
    </xf>
    <xf numFmtId="0" fontId="1" fillId="4" borderId="4" xfId="0" applyFont="1" applyFill="1" applyBorder="1" applyAlignment="1">
      <alignment horizontal="center" vertical="center" wrapText="1"/>
    </xf>
    <xf numFmtId="164" fontId="3" fillId="0" borderId="0" xfId="0" applyNumberFormat="1" applyFont="1"/>
    <xf numFmtId="0" fontId="2" fillId="2" borderId="4" xfId="0" applyFont="1" applyFill="1" applyBorder="1" applyAlignment="1">
      <alignment horizontal="center" vertical="center"/>
    </xf>
    <xf numFmtId="0" fontId="3" fillId="0" borderId="4" xfId="0" applyFont="1" applyBorder="1" applyAlignment="1">
      <alignment vertical="center" wrapText="1"/>
    </xf>
    <xf numFmtId="0" fontId="4" fillId="2" borderId="4" xfId="0" applyFont="1" applyFill="1" applyBorder="1" applyAlignment="1">
      <alignment horizontal="center" vertical="center" wrapText="1"/>
    </xf>
    <xf numFmtId="0" fontId="3" fillId="0" borderId="4" xfId="0" applyFont="1" applyBorder="1" applyAlignment="1">
      <alignment horizontal="center"/>
    </xf>
    <xf numFmtId="2" fontId="3" fillId="2" borderId="4" xfId="0" applyNumberFormat="1" applyFont="1" applyFill="1" applyBorder="1"/>
    <xf numFmtId="0" fontId="4" fillId="0" borderId="4" xfId="0" applyFont="1" applyBorder="1" applyAlignment="1">
      <alignment horizontal="left" vertical="center" wrapText="1"/>
    </xf>
    <xf numFmtId="0" fontId="4" fillId="2" borderId="6" xfId="0" applyFont="1" applyFill="1" applyBorder="1" applyAlignment="1">
      <alignment horizontal="center" vertical="center" wrapText="1"/>
    </xf>
    <xf numFmtId="164" fontId="2" fillId="0" borderId="0" xfId="0" applyNumberFormat="1" applyFont="1"/>
    <xf numFmtId="0" fontId="2" fillId="0" borderId="0" xfId="0" applyFont="1"/>
    <xf numFmtId="0" fontId="3" fillId="0" borderId="4" xfId="0" applyFont="1" applyBorder="1"/>
    <xf numFmtId="0" fontId="4" fillId="0" borderId="4" xfId="0" applyFont="1" applyBorder="1" applyAlignment="1">
      <alignment horizontal="center" vertical="center" wrapText="1"/>
    </xf>
    <xf numFmtId="0" fontId="4" fillId="2"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top" wrapText="1"/>
    </xf>
    <xf numFmtId="0" fontId="2" fillId="0" borderId="4" xfId="0" applyFont="1" applyBorder="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left" vertical="center" wrapText="1"/>
    </xf>
    <xf numFmtId="164" fontId="2" fillId="2" borderId="0" xfId="0" applyNumberFormat="1" applyFont="1" applyFill="1"/>
    <xf numFmtId="0" fontId="4" fillId="2" borderId="0" xfId="0" applyFont="1" applyFill="1" applyAlignment="1">
      <alignment horizontal="center" vertical="top" wrapText="1"/>
    </xf>
    <xf numFmtId="0" fontId="2" fillId="2" borderId="0" xfId="0" applyFont="1" applyFill="1"/>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left" vertical="center"/>
    </xf>
    <xf numFmtId="0" fontId="4" fillId="2" borderId="4" xfId="0" applyFont="1" applyFill="1" applyBorder="1" applyAlignment="1">
      <alignment horizontal="center" wrapText="1"/>
    </xf>
    <xf numFmtId="0" fontId="4" fillId="0" borderId="5" xfId="0" applyFont="1" applyBorder="1" applyAlignment="1">
      <alignment horizontal="center" vertical="center" wrapText="1"/>
    </xf>
    <xf numFmtId="0" fontId="4" fillId="0" borderId="5" xfId="0" applyFont="1" applyBorder="1" applyAlignment="1">
      <alignment horizontal="center" wrapText="1"/>
    </xf>
    <xf numFmtId="0" fontId="3" fillId="2" borderId="4" xfId="0" applyFont="1" applyFill="1" applyBorder="1" applyAlignment="1">
      <alignment horizontal="center"/>
    </xf>
    <xf numFmtId="0" fontId="3" fillId="0" borderId="4" xfId="0" applyFont="1" applyBorder="1" applyAlignment="1">
      <alignment horizontal="left" vertical="top" wrapText="1"/>
    </xf>
    <xf numFmtId="0" fontId="4" fillId="0" borderId="6" xfId="0" applyFont="1" applyBorder="1" applyAlignment="1">
      <alignment horizontal="center" wrapText="1"/>
    </xf>
    <xf numFmtId="0" fontId="4" fillId="0" borderId="2" xfId="0" applyFont="1" applyBorder="1" applyAlignment="1">
      <alignment horizontal="center" wrapText="1"/>
    </xf>
    <xf numFmtId="0" fontId="4" fillId="2" borderId="3" xfId="0" applyFont="1" applyFill="1" applyBorder="1" applyAlignment="1">
      <alignment horizontal="center" wrapText="1"/>
    </xf>
    <xf numFmtId="0" fontId="3" fillId="2" borderId="3" xfId="0" applyFont="1" applyFill="1" applyBorder="1" applyAlignment="1">
      <alignment horizont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xf>
    <xf numFmtId="0" fontId="3" fillId="0" borderId="6" xfId="0" applyFont="1" applyBorder="1" applyAlignment="1">
      <alignment horizontal="center"/>
    </xf>
    <xf numFmtId="0" fontId="3" fillId="2" borderId="4" xfId="0" applyFont="1" applyFill="1" applyBorder="1" applyAlignment="1">
      <alignment horizontal="center" wrapText="1"/>
    </xf>
    <xf numFmtId="0" fontId="3" fillId="0" borderId="4" xfId="0" applyFont="1" applyBorder="1" applyAlignment="1">
      <alignment wrapText="1"/>
    </xf>
    <xf numFmtId="0" fontId="3" fillId="0" borderId="4" xfId="0" applyFont="1" applyBorder="1" applyAlignment="1">
      <alignment vertical="top" wrapText="1"/>
    </xf>
    <xf numFmtId="0" fontId="3" fillId="2" borderId="4" xfId="0" applyFont="1" applyFill="1" applyBorder="1" applyAlignment="1">
      <alignment horizontal="center" vertical="center"/>
    </xf>
    <xf numFmtId="0" fontId="3" fillId="0" borderId="4" xfId="0" applyFont="1" applyBorder="1" applyAlignment="1">
      <alignment horizontal="center" wrapText="1"/>
    </xf>
    <xf numFmtId="0" fontId="2" fillId="0" borderId="4" xfId="0" applyFont="1" applyBorder="1" applyAlignment="1">
      <alignment horizontal="center"/>
    </xf>
    <xf numFmtId="164" fontId="2" fillId="0" borderId="0" xfId="0" applyNumberFormat="1" applyFont="1" applyAlignment="1">
      <alignment vertical="center"/>
    </xf>
    <xf numFmtId="0" fontId="4" fillId="0" borderId="0" xfId="0" applyFont="1" applyAlignment="1">
      <alignment horizontal="center" vertical="center" wrapText="1"/>
    </xf>
    <xf numFmtId="0" fontId="2" fillId="0" borderId="0" xfId="0" applyFont="1" applyAlignment="1">
      <alignment vertical="center"/>
    </xf>
    <xf numFmtId="0" fontId="3" fillId="0" borderId="1" xfId="0" applyFont="1" applyBorder="1"/>
    <xf numFmtId="0" fontId="2" fillId="0" borderId="5" xfId="0" applyFont="1" applyBorder="1" applyAlignment="1">
      <alignment horizontal="center"/>
    </xf>
    <xf numFmtId="0" fontId="2" fillId="0" borderId="4" xfId="0" applyFont="1" applyBorder="1" applyAlignment="1">
      <alignment horizontal="center" wrapText="1"/>
    </xf>
    <xf numFmtId="0" fontId="8" fillId="0" borderId="4" xfId="0" applyFont="1" applyBorder="1" applyAlignment="1">
      <alignment horizontal="center" vertical="center"/>
    </xf>
    <xf numFmtId="4" fontId="9" fillId="4" borderId="4" xfId="0" applyNumberFormat="1" applyFont="1" applyFill="1" applyBorder="1" applyAlignment="1">
      <alignment horizontal="right" vertical="center"/>
    </xf>
    <xf numFmtId="4" fontId="3" fillId="4" borderId="4" xfId="0" applyNumberFormat="1" applyFont="1" applyFill="1" applyBorder="1" applyAlignment="1">
      <alignment horizontal="right"/>
    </xf>
    <xf numFmtId="0" fontId="3" fillId="0" borderId="0" xfId="0" applyFont="1" applyAlignment="1">
      <alignment horizontal="center"/>
    </xf>
    <xf numFmtId="0" fontId="9" fillId="2" borderId="0" xfId="0" applyFont="1" applyFill="1" applyAlignment="1">
      <alignment horizontal="center"/>
    </xf>
    <xf numFmtId="2" fontId="3" fillId="0" borderId="4" xfId="0" applyNumberFormat="1" applyFont="1" applyBorder="1" applyAlignment="1">
      <alignment horizontal="right"/>
    </xf>
    <xf numFmtId="0" fontId="9" fillId="0" borderId="0" xfId="0" applyFont="1" applyAlignment="1">
      <alignment vertical="center"/>
    </xf>
    <xf numFmtId="2" fontId="3" fillId="3" borderId="4" xfId="0" applyNumberFormat="1" applyFont="1" applyFill="1" applyBorder="1" applyProtection="1">
      <protection locked="0"/>
    </xf>
    <xf numFmtId="0" fontId="9" fillId="4" borderId="4" xfId="0" applyFont="1" applyFill="1" applyBorder="1" applyAlignment="1">
      <alignment horizontal="right" vertical="center" wrapText="1"/>
    </xf>
    <xf numFmtId="0" fontId="9" fillId="4" borderId="4" xfId="0" applyFont="1" applyFill="1" applyBorder="1" applyAlignment="1">
      <alignment horizontal="right" vertical="center"/>
    </xf>
    <xf numFmtId="0" fontId="1" fillId="5" borderId="4" xfId="0" applyFont="1" applyFill="1" applyBorder="1"/>
  </cellXfs>
  <cellStyles count="2">
    <cellStyle name="Euro" xfId="1" xr:uid="{00000000-0005-0000-0000-000000000000}"/>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4"/>
  <sheetViews>
    <sheetView tabSelected="1" zoomScaleNormal="100" workbookViewId="0">
      <selection activeCell="E4" sqref="E4"/>
    </sheetView>
  </sheetViews>
  <sheetFormatPr defaultRowHeight="13.5" x14ac:dyDescent="0.25"/>
  <cols>
    <col min="1" max="1" width="4.42578125" style="1" bestFit="1" customWidth="1"/>
    <col min="2" max="2" width="72.140625" style="1" customWidth="1"/>
    <col min="3" max="3" width="10.28515625" style="1" bestFit="1" customWidth="1"/>
    <col min="4" max="4" width="12.42578125" style="1" bestFit="1" customWidth="1"/>
    <col min="5" max="6" width="11.85546875" style="1" bestFit="1" customWidth="1"/>
    <col min="7" max="8" width="9.140625" style="1"/>
    <col min="9" max="9" width="9.5703125" style="1" bestFit="1" customWidth="1"/>
    <col min="10" max="16384" width="9.140625" style="1"/>
  </cols>
  <sheetData>
    <row r="1" spans="1:9" ht="15.75" customHeight="1" x14ac:dyDescent="0.3">
      <c r="A1" s="62" t="s">
        <v>147</v>
      </c>
      <c r="B1" s="62"/>
      <c r="C1" s="62"/>
      <c r="D1" s="62"/>
      <c r="E1" s="62"/>
      <c r="F1" s="62"/>
    </row>
    <row r="2" spans="1:9" ht="15.75" customHeight="1" x14ac:dyDescent="0.3">
      <c r="A2" s="62" t="s">
        <v>148</v>
      </c>
      <c r="B2" s="62"/>
      <c r="C2" s="62"/>
      <c r="D2" s="62"/>
      <c r="E2" s="62"/>
      <c r="F2" s="62"/>
    </row>
    <row r="3" spans="1:9" ht="45" x14ac:dyDescent="0.25">
      <c r="A3" s="2" t="s">
        <v>0</v>
      </c>
      <c r="B3" s="2" t="s">
        <v>1</v>
      </c>
      <c r="C3" s="2" t="s">
        <v>2</v>
      </c>
      <c r="D3" s="2" t="s">
        <v>3</v>
      </c>
      <c r="E3" s="3" t="s">
        <v>4</v>
      </c>
      <c r="F3" s="3" t="s">
        <v>149</v>
      </c>
      <c r="I3" s="4"/>
    </row>
    <row r="4" spans="1:9" ht="40.5" x14ac:dyDescent="0.25">
      <c r="A4" s="5">
        <v>1</v>
      </c>
      <c r="B4" s="6" t="s">
        <v>156</v>
      </c>
      <c r="C4" s="7" t="s">
        <v>6</v>
      </c>
      <c r="D4" s="8">
        <v>20</v>
      </c>
      <c r="E4" s="59"/>
      <c r="F4" s="9">
        <f t="shared" ref="F4:F9" si="0">D4*E4</f>
        <v>0</v>
      </c>
    </row>
    <row r="5" spans="1:9" s="13" customFormat="1" ht="40.5" x14ac:dyDescent="0.25">
      <c r="A5" s="5">
        <v>2</v>
      </c>
      <c r="B5" s="10" t="s">
        <v>153</v>
      </c>
      <c r="C5" s="11" t="s">
        <v>6</v>
      </c>
      <c r="D5" s="8">
        <v>25</v>
      </c>
      <c r="E5" s="59"/>
      <c r="F5" s="9">
        <f t="shared" si="0"/>
        <v>0</v>
      </c>
      <c r="G5" s="12"/>
    </row>
    <row r="6" spans="1:9" s="13" customFormat="1" ht="29.25" customHeight="1" x14ac:dyDescent="0.25">
      <c r="A6" s="5">
        <v>3</v>
      </c>
      <c r="B6" s="10" t="s">
        <v>154</v>
      </c>
      <c r="C6" s="11" t="s">
        <v>6</v>
      </c>
      <c r="D6" s="8">
        <v>2</v>
      </c>
      <c r="E6" s="59"/>
      <c r="F6" s="9">
        <f t="shared" si="0"/>
        <v>0</v>
      </c>
      <c r="G6" s="12"/>
    </row>
    <row r="7" spans="1:9" x14ac:dyDescent="0.25">
      <c r="A7" s="5">
        <v>4</v>
      </c>
      <c r="B7" s="14" t="s">
        <v>49</v>
      </c>
      <c r="C7" s="15" t="s">
        <v>5</v>
      </c>
      <c r="D7" s="8">
        <v>2</v>
      </c>
      <c r="E7" s="59"/>
      <c r="F7" s="9">
        <f t="shared" si="0"/>
        <v>0</v>
      </c>
    </row>
    <row r="8" spans="1:9" x14ac:dyDescent="0.25">
      <c r="A8" s="5">
        <v>5</v>
      </c>
      <c r="B8" s="10" t="s">
        <v>50</v>
      </c>
      <c r="C8" s="15" t="s">
        <v>6</v>
      </c>
      <c r="D8" s="8">
        <v>25</v>
      </c>
      <c r="E8" s="59"/>
      <c r="F8" s="9">
        <f t="shared" si="0"/>
        <v>0</v>
      </c>
    </row>
    <row r="9" spans="1:9" x14ac:dyDescent="0.25">
      <c r="A9" s="5">
        <v>6</v>
      </c>
      <c r="B9" s="10" t="s">
        <v>51</v>
      </c>
      <c r="C9" s="15" t="s">
        <v>6</v>
      </c>
      <c r="D9" s="8">
        <v>25</v>
      </c>
      <c r="E9" s="59"/>
      <c r="F9" s="9">
        <f t="shared" si="0"/>
        <v>0</v>
      </c>
    </row>
    <row r="10" spans="1:9" ht="27" x14ac:dyDescent="0.25">
      <c r="A10" s="5">
        <v>7</v>
      </c>
      <c r="B10" s="16" t="s">
        <v>180</v>
      </c>
      <c r="C10" s="8" t="s">
        <v>5</v>
      </c>
      <c r="D10" s="8">
        <v>3</v>
      </c>
      <c r="E10" s="59"/>
      <c r="F10" s="9">
        <f t="shared" ref="F10" si="1">D10*E10</f>
        <v>0</v>
      </c>
    </row>
    <row r="11" spans="1:9" s="13" customFormat="1" x14ac:dyDescent="0.25">
      <c r="A11" s="5">
        <v>8</v>
      </c>
      <c r="B11" s="17" t="s">
        <v>52</v>
      </c>
      <c r="C11" s="8" t="s">
        <v>5</v>
      </c>
      <c r="D11" s="8">
        <v>3</v>
      </c>
      <c r="E11" s="59"/>
      <c r="F11" s="9">
        <f t="shared" ref="F11:F44" si="2">D11*E11</f>
        <v>0</v>
      </c>
      <c r="G11" s="12"/>
      <c r="H11" s="18"/>
    </row>
    <row r="12" spans="1:9" s="13" customFormat="1" x14ac:dyDescent="0.25">
      <c r="A12" s="5">
        <v>9</v>
      </c>
      <c r="B12" s="17" t="s">
        <v>53</v>
      </c>
      <c r="C12" s="8" t="s">
        <v>6</v>
      </c>
      <c r="D12" s="8">
        <v>2</v>
      </c>
      <c r="E12" s="59"/>
      <c r="F12" s="9">
        <f t="shared" si="2"/>
        <v>0</v>
      </c>
      <c r="G12" s="12"/>
      <c r="H12" s="18"/>
    </row>
    <row r="13" spans="1:9" s="13" customFormat="1" x14ac:dyDescent="0.25">
      <c r="A13" s="5">
        <v>10</v>
      </c>
      <c r="B13" s="10" t="s">
        <v>54</v>
      </c>
      <c r="C13" s="8" t="s">
        <v>6</v>
      </c>
      <c r="D13" s="8">
        <v>2</v>
      </c>
      <c r="E13" s="59"/>
      <c r="F13" s="9">
        <f t="shared" si="2"/>
        <v>0</v>
      </c>
      <c r="G13" s="12"/>
      <c r="H13" s="18"/>
    </row>
    <row r="14" spans="1:9" s="13" customFormat="1" ht="27" x14ac:dyDescent="0.25">
      <c r="A14" s="5">
        <v>11</v>
      </c>
      <c r="B14" s="10" t="s">
        <v>155</v>
      </c>
      <c r="C14" s="15" t="s">
        <v>5</v>
      </c>
      <c r="D14" s="8">
        <v>28</v>
      </c>
      <c r="E14" s="59"/>
      <c r="F14" s="9">
        <f t="shared" si="2"/>
        <v>0</v>
      </c>
      <c r="G14" s="12"/>
      <c r="H14" s="18"/>
    </row>
    <row r="15" spans="1:9" s="13" customFormat="1" ht="40.5" x14ac:dyDescent="0.25">
      <c r="A15" s="5">
        <v>12</v>
      </c>
      <c r="B15" s="10" t="s">
        <v>190</v>
      </c>
      <c r="C15" s="7" t="s">
        <v>5</v>
      </c>
      <c r="D15" s="8">
        <v>48</v>
      </c>
      <c r="E15" s="59"/>
      <c r="F15" s="9">
        <f t="shared" si="2"/>
        <v>0</v>
      </c>
      <c r="G15" s="12"/>
      <c r="H15" s="18"/>
    </row>
    <row r="16" spans="1:9" s="13" customFormat="1" x14ac:dyDescent="0.25">
      <c r="A16" s="5">
        <v>13</v>
      </c>
      <c r="B16" s="14" t="s">
        <v>16</v>
      </c>
      <c r="C16" s="8" t="s">
        <v>6</v>
      </c>
      <c r="D16" s="8">
        <v>2</v>
      </c>
      <c r="E16" s="59"/>
      <c r="F16" s="9">
        <f t="shared" si="2"/>
        <v>0</v>
      </c>
      <c r="G16" s="12"/>
      <c r="H16" s="18"/>
    </row>
    <row r="17" spans="1:8" x14ac:dyDescent="0.25">
      <c r="A17" s="5">
        <v>14</v>
      </c>
      <c r="B17" s="10" t="s">
        <v>166</v>
      </c>
      <c r="C17" s="7" t="s">
        <v>5</v>
      </c>
      <c r="D17" s="8">
        <v>2</v>
      </c>
      <c r="E17" s="59"/>
      <c r="F17" s="9">
        <f t="shared" si="2"/>
        <v>0</v>
      </c>
    </row>
    <row r="18" spans="1:8" x14ac:dyDescent="0.25">
      <c r="A18" s="5">
        <v>15</v>
      </c>
      <c r="B18" s="10" t="s">
        <v>13</v>
      </c>
      <c r="C18" s="15" t="s">
        <v>6</v>
      </c>
      <c r="D18" s="8">
        <v>29</v>
      </c>
      <c r="E18" s="59"/>
      <c r="F18" s="9">
        <f t="shared" si="2"/>
        <v>0</v>
      </c>
    </row>
    <row r="19" spans="1:8" s="13" customFormat="1" x14ac:dyDescent="0.25">
      <c r="A19" s="5">
        <v>16</v>
      </c>
      <c r="B19" s="10" t="s">
        <v>134</v>
      </c>
      <c r="C19" s="19" t="s">
        <v>10</v>
      </c>
      <c r="D19" s="8">
        <v>23</v>
      </c>
      <c r="E19" s="59"/>
      <c r="F19" s="9">
        <f t="shared" si="2"/>
        <v>0</v>
      </c>
      <c r="G19" s="12"/>
      <c r="H19" s="18"/>
    </row>
    <row r="20" spans="1:8" s="13" customFormat="1" x14ac:dyDescent="0.25">
      <c r="A20" s="5">
        <v>17</v>
      </c>
      <c r="B20" s="20" t="s">
        <v>17</v>
      </c>
      <c r="C20" s="19" t="s">
        <v>96</v>
      </c>
      <c r="D20" s="8">
        <v>50</v>
      </c>
      <c r="E20" s="59"/>
      <c r="F20" s="9">
        <f t="shared" si="2"/>
        <v>0</v>
      </c>
      <c r="G20" s="12"/>
      <c r="H20" s="18"/>
    </row>
    <row r="21" spans="1:8" s="13" customFormat="1" x14ac:dyDescent="0.25">
      <c r="A21" s="5">
        <v>18</v>
      </c>
      <c r="B21" s="17" t="s">
        <v>135</v>
      </c>
      <c r="C21" s="19" t="s">
        <v>5</v>
      </c>
      <c r="D21" s="8">
        <v>6</v>
      </c>
      <c r="E21" s="59"/>
      <c r="F21" s="9">
        <f t="shared" si="2"/>
        <v>0</v>
      </c>
      <c r="G21" s="12"/>
      <c r="H21" s="18"/>
    </row>
    <row r="22" spans="1:8" s="24" customFormat="1" ht="27" x14ac:dyDescent="0.25">
      <c r="A22" s="5">
        <v>19</v>
      </c>
      <c r="B22" s="21" t="s">
        <v>137</v>
      </c>
      <c r="C22" s="19" t="s">
        <v>5</v>
      </c>
      <c r="D22" s="8">
        <v>15</v>
      </c>
      <c r="E22" s="59"/>
      <c r="F22" s="9">
        <f t="shared" si="2"/>
        <v>0</v>
      </c>
      <c r="G22" s="22"/>
      <c r="H22" s="23"/>
    </row>
    <row r="23" spans="1:8" s="13" customFormat="1" x14ac:dyDescent="0.25">
      <c r="A23" s="5">
        <v>20</v>
      </c>
      <c r="B23" s="16" t="s">
        <v>138</v>
      </c>
      <c r="C23" s="19" t="s">
        <v>5</v>
      </c>
      <c r="D23" s="8">
        <v>15</v>
      </c>
      <c r="E23" s="59"/>
      <c r="F23" s="9">
        <f t="shared" si="2"/>
        <v>0</v>
      </c>
      <c r="G23" s="12"/>
      <c r="H23" s="18"/>
    </row>
    <row r="24" spans="1:8" s="13" customFormat="1" x14ac:dyDescent="0.25">
      <c r="A24" s="5">
        <v>21</v>
      </c>
      <c r="B24" s="21" t="s">
        <v>139</v>
      </c>
      <c r="C24" s="19" t="s">
        <v>5</v>
      </c>
      <c r="D24" s="8">
        <v>12</v>
      </c>
      <c r="E24" s="59"/>
      <c r="F24" s="9">
        <f t="shared" si="2"/>
        <v>0</v>
      </c>
      <c r="G24" s="12"/>
      <c r="H24" s="18"/>
    </row>
    <row r="25" spans="1:8" s="13" customFormat="1" x14ac:dyDescent="0.25">
      <c r="A25" s="5">
        <v>22</v>
      </c>
      <c r="B25" s="21" t="s">
        <v>140</v>
      </c>
      <c r="C25" s="19" t="s">
        <v>5</v>
      </c>
      <c r="D25" s="8">
        <v>6</v>
      </c>
      <c r="E25" s="59"/>
      <c r="F25" s="9">
        <f t="shared" si="2"/>
        <v>0</v>
      </c>
      <c r="G25" s="12"/>
      <c r="H25" s="18"/>
    </row>
    <row r="26" spans="1:8" s="13" customFormat="1" x14ac:dyDescent="0.25">
      <c r="A26" s="5">
        <v>23</v>
      </c>
      <c r="B26" s="16" t="s">
        <v>141</v>
      </c>
      <c r="C26" s="19" t="s">
        <v>5</v>
      </c>
      <c r="D26" s="8">
        <v>15</v>
      </c>
      <c r="E26" s="59"/>
      <c r="F26" s="9">
        <f t="shared" si="2"/>
        <v>0</v>
      </c>
      <c r="G26" s="12"/>
      <c r="H26" s="18"/>
    </row>
    <row r="27" spans="1:8" s="13" customFormat="1" x14ac:dyDescent="0.25">
      <c r="A27" s="5">
        <v>24</v>
      </c>
      <c r="B27" s="16" t="s">
        <v>142</v>
      </c>
      <c r="C27" s="19" t="s">
        <v>5</v>
      </c>
      <c r="D27" s="8">
        <v>12</v>
      </c>
      <c r="E27" s="59"/>
      <c r="F27" s="9">
        <f t="shared" si="2"/>
        <v>0</v>
      </c>
      <c r="G27" s="12"/>
      <c r="H27" s="18"/>
    </row>
    <row r="28" spans="1:8" s="24" customFormat="1" x14ac:dyDescent="0.25">
      <c r="A28" s="5">
        <v>25</v>
      </c>
      <c r="B28" s="17" t="s">
        <v>143</v>
      </c>
      <c r="C28" s="19" t="s">
        <v>5</v>
      </c>
      <c r="D28" s="8">
        <v>15</v>
      </c>
      <c r="E28" s="59"/>
      <c r="F28" s="9">
        <f t="shared" si="2"/>
        <v>0</v>
      </c>
      <c r="G28" s="22"/>
      <c r="H28" s="23"/>
    </row>
    <row r="29" spans="1:8" x14ac:dyDescent="0.25">
      <c r="A29" s="5">
        <v>26</v>
      </c>
      <c r="B29" s="10" t="s">
        <v>144</v>
      </c>
      <c r="C29" s="19" t="s">
        <v>5</v>
      </c>
      <c r="D29" s="8">
        <v>15</v>
      </c>
      <c r="E29" s="59"/>
      <c r="F29" s="9">
        <f t="shared" si="2"/>
        <v>0</v>
      </c>
    </row>
    <row r="30" spans="1:8" x14ac:dyDescent="0.25">
      <c r="A30" s="5">
        <v>27</v>
      </c>
      <c r="B30" s="10" t="s">
        <v>145</v>
      </c>
      <c r="C30" s="7" t="s">
        <v>5</v>
      </c>
      <c r="D30" s="8">
        <v>12</v>
      </c>
      <c r="E30" s="59"/>
      <c r="F30" s="9">
        <f t="shared" si="2"/>
        <v>0</v>
      </c>
    </row>
    <row r="31" spans="1:8" s="13" customFormat="1" x14ac:dyDescent="0.25">
      <c r="A31" s="5">
        <v>28</v>
      </c>
      <c r="B31" s="10" t="s">
        <v>146</v>
      </c>
      <c r="C31" s="11" t="s">
        <v>5</v>
      </c>
      <c r="D31" s="8">
        <v>8</v>
      </c>
      <c r="E31" s="59"/>
      <c r="F31" s="9">
        <f t="shared" si="2"/>
        <v>0</v>
      </c>
      <c r="G31" s="12"/>
    </row>
    <row r="32" spans="1:8" ht="27" x14ac:dyDescent="0.25">
      <c r="A32" s="5">
        <v>29</v>
      </c>
      <c r="B32" s="10" t="s">
        <v>193</v>
      </c>
      <c r="C32" s="19" t="s">
        <v>5</v>
      </c>
      <c r="D32" s="25">
        <v>12</v>
      </c>
      <c r="E32" s="59"/>
      <c r="F32" s="9">
        <f t="shared" si="2"/>
        <v>0</v>
      </c>
    </row>
    <row r="33" spans="1:8" x14ac:dyDescent="0.25">
      <c r="A33" s="5">
        <v>30</v>
      </c>
      <c r="B33" s="16" t="s">
        <v>55</v>
      </c>
      <c r="C33" s="15" t="s">
        <v>6</v>
      </c>
      <c r="D33" s="25">
        <v>4</v>
      </c>
      <c r="E33" s="59"/>
      <c r="F33" s="9">
        <f t="shared" si="2"/>
        <v>0</v>
      </c>
    </row>
    <row r="34" spans="1:8" x14ac:dyDescent="0.25">
      <c r="A34" s="5">
        <v>31</v>
      </c>
      <c r="B34" s="16" t="s">
        <v>56</v>
      </c>
      <c r="C34" s="15" t="s">
        <v>6</v>
      </c>
      <c r="D34" s="25">
        <v>4</v>
      </c>
      <c r="E34" s="59"/>
      <c r="F34" s="9">
        <f t="shared" si="2"/>
        <v>0</v>
      </c>
    </row>
    <row r="35" spans="1:8" ht="13.5" customHeight="1" x14ac:dyDescent="0.25">
      <c r="A35" s="5">
        <v>32</v>
      </c>
      <c r="B35" s="10" t="s">
        <v>57</v>
      </c>
      <c r="C35" s="15" t="s">
        <v>5</v>
      </c>
      <c r="D35" s="25">
        <v>2</v>
      </c>
      <c r="E35" s="59"/>
      <c r="F35" s="9">
        <f t="shared" si="2"/>
        <v>0</v>
      </c>
    </row>
    <row r="36" spans="1:8" x14ac:dyDescent="0.25">
      <c r="A36" s="5">
        <v>33</v>
      </c>
      <c r="B36" s="16" t="s">
        <v>58</v>
      </c>
      <c r="C36" s="7" t="s">
        <v>5</v>
      </c>
      <c r="D36" s="25">
        <v>2</v>
      </c>
      <c r="E36" s="59"/>
      <c r="F36" s="9">
        <f t="shared" si="2"/>
        <v>0</v>
      </c>
    </row>
    <row r="37" spans="1:8" x14ac:dyDescent="0.25">
      <c r="A37" s="5">
        <v>34</v>
      </c>
      <c r="B37" s="14" t="s">
        <v>179</v>
      </c>
      <c r="C37" s="15" t="s">
        <v>5</v>
      </c>
      <c r="D37" s="26">
        <v>2</v>
      </c>
      <c r="E37" s="59"/>
      <c r="F37" s="9">
        <f t="shared" si="2"/>
        <v>0</v>
      </c>
    </row>
    <row r="38" spans="1:8" x14ac:dyDescent="0.25">
      <c r="A38" s="5">
        <v>35</v>
      </c>
      <c r="B38" s="27" t="s">
        <v>59</v>
      </c>
      <c r="C38" s="15" t="s">
        <v>5</v>
      </c>
      <c r="D38" s="25">
        <v>5</v>
      </c>
      <c r="E38" s="59"/>
      <c r="F38" s="9">
        <f t="shared" si="2"/>
        <v>0</v>
      </c>
    </row>
    <row r="39" spans="1:8" x14ac:dyDescent="0.25">
      <c r="A39" s="5">
        <v>36</v>
      </c>
      <c r="B39" s="10" t="s">
        <v>60</v>
      </c>
      <c r="C39" s="15" t="s">
        <v>6</v>
      </c>
      <c r="D39" s="25">
        <v>50</v>
      </c>
      <c r="E39" s="59"/>
      <c r="F39" s="9">
        <f t="shared" si="2"/>
        <v>0</v>
      </c>
    </row>
    <row r="40" spans="1:8" x14ac:dyDescent="0.25">
      <c r="A40" s="5">
        <v>37</v>
      </c>
      <c r="B40" s="10" t="s">
        <v>171</v>
      </c>
      <c r="C40" s="7" t="s">
        <v>6</v>
      </c>
      <c r="D40" s="28">
        <v>25</v>
      </c>
      <c r="E40" s="59"/>
      <c r="F40" s="9">
        <f t="shared" si="2"/>
        <v>0</v>
      </c>
    </row>
    <row r="41" spans="1:8" x14ac:dyDescent="0.25">
      <c r="A41" s="5">
        <v>38</v>
      </c>
      <c r="B41" s="10" t="s">
        <v>172</v>
      </c>
      <c r="C41" s="15" t="s">
        <v>6</v>
      </c>
      <c r="D41" s="8">
        <v>25</v>
      </c>
      <c r="E41" s="59"/>
      <c r="F41" s="9">
        <f t="shared" si="2"/>
        <v>0</v>
      </c>
    </row>
    <row r="42" spans="1:8" x14ac:dyDescent="0.25">
      <c r="A42" s="5">
        <v>39</v>
      </c>
      <c r="B42" s="10" t="s">
        <v>173</v>
      </c>
      <c r="C42" s="29" t="s">
        <v>6</v>
      </c>
      <c r="D42" s="30">
        <v>20</v>
      </c>
      <c r="E42" s="59"/>
      <c r="F42" s="9">
        <f t="shared" si="2"/>
        <v>0</v>
      </c>
    </row>
    <row r="43" spans="1:8" s="13" customFormat="1" x14ac:dyDescent="0.25">
      <c r="A43" s="5">
        <v>40</v>
      </c>
      <c r="B43" s="16" t="s">
        <v>61</v>
      </c>
      <c r="C43" s="15" t="s">
        <v>5</v>
      </c>
      <c r="D43" s="25">
        <v>1</v>
      </c>
      <c r="E43" s="59"/>
      <c r="F43" s="9">
        <f t="shared" si="2"/>
        <v>0</v>
      </c>
      <c r="G43" s="12"/>
      <c r="H43" s="18"/>
    </row>
    <row r="44" spans="1:8" x14ac:dyDescent="0.25">
      <c r="A44" s="5">
        <v>41</v>
      </c>
      <c r="B44" s="14" t="s">
        <v>186</v>
      </c>
      <c r="C44" s="15" t="s">
        <v>6</v>
      </c>
      <c r="D44" s="25">
        <v>5</v>
      </c>
      <c r="E44" s="59"/>
      <c r="F44" s="9">
        <f t="shared" si="2"/>
        <v>0</v>
      </c>
    </row>
    <row r="45" spans="1:8" s="13" customFormat="1" x14ac:dyDescent="0.25">
      <c r="A45" s="5">
        <v>42</v>
      </c>
      <c r="B45" s="16" t="s">
        <v>167</v>
      </c>
      <c r="C45" s="15" t="s">
        <v>5</v>
      </c>
      <c r="D45" s="25">
        <v>1</v>
      </c>
      <c r="E45" s="59"/>
      <c r="F45" s="9">
        <f t="shared" ref="F45:F47" si="3">D45*E45</f>
        <v>0</v>
      </c>
      <c r="G45" s="12"/>
      <c r="H45" s="18"/>
    </row>
    <row r="46" spans="1:8" x14ac:dyDescent="0.25">
      <c r="A46" s="5">
        <v>43</v>
      </c>
      <c r="B46" s="14" t="s">
        <v>181</v>
      </c>
      <c r="C46" s="7" t="s">
        <v>5</v>
      </c>
      <c r="D46" s="26">
        <v>4</v>
      </c>
      <c r="E46" s="59"/>
      <c r="F46" s="9">
        <f t="shared" si="3"/>
        <v>0</v>
      </c>
    </row>
    <row r="47" spans="1:8" s="13" customFormat="1" x14ac:dyDescent="0.25">
      <c r="A47" s="5">
        <v>44</v>
      </c>
      <c r="B47" s="10" t="s">
        <v>14</v>
      </c>
      <c r="C47" s="31" t="s">
        <v>6</v>
      </c>
      <c r="D47" s="31">
        <v>2</v>
      </c>
      <c r="E47" s="59"/>
      <c r="F47" s="9">
        <f t="shared" si="3"/>
        <v>0</v>
      </c>
      <c r="G47" s="12"/>
      <c r="H47" s="18"/>
    </row>
    <row r="48" spans="1:8" s="13" customFormat="1" x14ac:dyDescent="0.25">
      <c r="A48" s="5">
        <v>45</v>
      </c>
      <c r="B48" s="14" t="s">
        <v>168</v>
      </c>
      <c r="C48" s="31" t="s">
        <v>6</v>
      </c>
      <c r="D48" s="31">
        <v>35</v>
      </c>
      <c r="E48" s="59"/>
      <c r="F48" s="9">
        <f t="shared" ref="F48:F79" si="4">D48*E48</f>
        <v>0</v>
      </c>
      <c r="G48" s="12"/>
      <c r="H48" s="18"/>
    </row>
    <row r="49" spans="1:8" x14ac:dyDescent="0.25">
      <c r="A49" s="5">
        <v>46</v>
      </c>
      <c r="B49" s="10" t="s">
        <v>169</v>
      </c>
      <c r="C49" s="15" t="s">
        <v>6</v>
      </c>
      <c r="D49" s="25">
        <v>35</v>
      </c>
      <c r="E49" s="59"/>
      <c r="F49" s="9">
        <f t="shared" si="4"/>
        <v>0</v>
      </c>
    </row>
    <row r="50" spans="1:8" x14ac:dyDescent="0.25">
      <c r="A50" s="5">
        <v>47</v>
      </c>
      <c r="B50" s="10" t="s">
        <v>62</v>
      </c>
      <c r="C50" s="8" t="s">
        <v>6</v>
      </c>
      <c r="D50" s="25">
        <v>2</v>
      </c>
      <c r="E50" s="59"/>
      <c r="F50" s="9">
        <f t="shared" si="4"/>
        <v>0</v>
      </c>
    </row>
    <row r="51" spans="1:8" x14ac:dyDescent="0.25">
      <c r="A51" s="5">
        <v>48</v>
      </c>
      <c r="B51" s="10" t="s">
        <v>63</v>
      </c>
      <c r="C51" s="15" t="s">
        <v>6</v>
      </c>
      <c r="D51" s="8">
        <v>2</v>
      </c>
      <c r="E51" s="59"/>
      <c r="F51" s="9">
        <f t="shared" si="4"/>
        <v>0</v>
      </c>
    </row>
    <row r="52" spans="1:8" ht="54" x14ac:dyDescent="0.25">
      <c r="A52" s="5">
        <v>49</v>
      </c>
      <c r="B52" s="32" t="s">
        <v>191</v>
      </c>
      <c r="C52" s="15" t="s">
        <v>6</v>
      </c>
      <c r="D52" s="25">
        <v>38</v>
      </c>
      <c r="E52" s="59"/>
      <c r="F52" s="9">
        <f t="shared" si="4"/>
        <v>0</v>
      </c>
    </row>
    <row r="53" spans="1:8" x14ac:dyDescent="0.25">
      <c r="A53" s="5">
        <v>50</v>
      </c>
      <c r="B53" s="10" t="s">
        <v>64</v>
      </c>
      <c r="C53" s="7" t="s">
        <v>5</v>
      </c>
      <c r="D53" s="25">
        <v>3</v>
      </c>
      <c r="E53" s="59"/>
      <c r="F53" s="9">
        <f t="shared" si="4"/>
        <v>0</v>
      </c>
    </row>
    <row r="54" spans="1:8" ht="27" x14ac:dyDescent="0.25">
      <c r="A54" s="5">
        <v>51</v>
      </c>
      <c r="B54" s="10" t="s">
        <v>157</v>
      </c>
      <c r="C54" s="7" t="s">
        <v>6</v>
      </c>
      <c r="D54" s="33">
        <v>8</v>
      </c>
      <c r="E54" s="59"/>
      <c r="F54" s="9">
        <f t="shared" si="4"/>
        <v>0</v>
      </c>
    </row>
    <row r="55" spans="1:8" x14ac:dyDescent="0.25">
      <c r="A55" s="5">
        <v>52</v>
      </c>
      <c r="B55" s="10" t="s">
        <v>67</v>
      </c>
      <c r="C55" s="7" t="s">
        <v>5</v>
      </c>
      <c r="D55" s="33">
        <v>4</v>
      </c>
      <c r="E55" s="59"/>
      <c r="F55" s="9">
        <f t="shared" si="4"/>
        <v>0</v>
      </c>
    </row>
    <row r="56" spans="1:8" s="13" customFormat="1" x14ac:dyDescent="0.25">
      <c r="A56" s="5">
        <v>53</v>
      </c>
      <c r="B56" s="10" t="s">
        <v>65</v>
      </c>
      <c r="C56" s="15" t="s">
        <v>5</v>
      </c>
      <c r="D56" s="33">
        <v>4</v>
      </c>
      <c r="E56" s="59"/>
      <c r="F56" s="9">
        <f t="shared" si="4"/>
        <v>0</v>
      </c>
      <c r="G56" s="12"/>
      <c r="H56" s="18"/>
    </row>
    <row r="57" spans="1:8" s="13" customFormat="1" x14ac:dyDescent="0.25">
      <c r="A57" s="5">
        <v>54</v>
      </c>
      <c r="B57" s="10" t="s">
        <v>66</v>
      </c>
      <c r="C57" s="15" t="s">
        <v>5</v>
      </c>
      <c r="D57" s="34">
        <v>4</v>
      </c>
      <c r="E57" s="59"/>
      <c r="F57" s="9">
        <f t="shared" si="4"/>
        <v>0</v>
      </c>
      <c r="G57" s="12"/>
      <c r="H57" s="18"/>
    </row>
    <row r="58" spans="1:8" x14ac:dyDescent="0.25">
      <c r="A58" s="5">
        <v>55</v>
      </c>
      <c r="B58" s="10" t="s">
        <v>68</v>
      </c>
      <c r="C58" s="7" t="s">
        <v>6</v>
      </c>
      <c r="D58" s="35">
        <v>10</v>
      </c>
      <c r="E58" s="59"/>
      <c r="F58" s="9">
        <f t="shared" si="4"/>
        <v>0</v>
      </c>
    </row>
    <row r="59" spans="1:8" x14ac:dyDescent="0.25">
      <c r="A59" s="5">
        <v>56</v>
      </c>
      <c r="B59" s="10" t="s">
        <v>187</v>
      </c>
      <c r="C59" s="31" t="s">
        <v>6</v>
      </c>
      <c r="D59" s="36">
        <v>5</v>
      </c>
      <c r="E59" s="59"/>
      <c r="F59" s="9">
        <f t="shared" si="4"/>
        <v>0</v>
      </c>
    </row>
    <row r="60" spans="1:8" x14ac:dyDescent="0.25">
      <c r="A60" s="5">
        <v>57</v>
      </c>
      <c r="B60" s="10" t="s">
        <v>182</v>
      </c>
      <c r="C60" s="15" t="s">
        <v>6</v>
      </c>
      <c r="D60" s="31">
        <v>25</v>
      </c>
      <c r="E60" s="59"/>
      <c r="F60" s="9">
        <f t="shared" si="4"/>
        <v>0</v>
      </c>
    </row>
    <row r="61" spans="1:8" x14ac:dyDescent="0.25">
      <c r="A61" s="5">
        <v>58</v>
      </c>
      <c r="B61" s="10" t="s">
        <v>69</v>
      </c>
      <c r="C61" s="15" t="s">
        <v>5</v>
      </c>
      <c r="D61" s="25">
        <v>1</v>
      </c>
      <c r="E61" s="59"/>
      <c r="F61" s="9">
        <f t="shared" si="4"/>
        <v>0</v>
      </c>
    </row>
    <row r="62" spans="1:8" x14ac:dyDescent="0.25">
      <c r="A62" s="5">
        <v>59</v>
      </c>
      <c r="B62" s="10" t="s">
        <v>70</v>
      </c>
      <c r="C62" s="15" t="s">
        <v>5</v>
      </c>
      <c r="D62" s="26">
        <v>1</v>
      </c>
      <c r="E62" s="59"/>
      <c r="F62" s="9">
        <f t="shared" si="4"/>
        <v>0</v>
      </c>
    </row>
    <row r="63" spans="1:8" x14ac:dyDescent="0.25">
      <c r="A63" s="5">
        <v>60</v>
      </c>
      <c r="B63" s="10" t="s">
        <v>71</v>
      </c>
      <c r="C63" s="15" t="s">
        <v>5</v>
      </c>
      <c r="D63" s="25">
        <v>6</v>
      </c>
      <c r="E63" s="59"/>
      <c r="F63" s="9">
        <f t="shared" si="4"/>
        <v>0</v>
      </c>
    </row>
    <row r="64" spans="1:8" s="13" customFormat="1" x14ac:dyDescent="0.25">
      <c r="A64" s="5">
        <v>61</v>
      </c>
      <c r="B64" s="16" t="s">
        <v>72</v>
      </c>
      <c r="C64" s="15" t="s">
        <v>5</v>
      </c>
      <c r="D64" s="25">
        <v>6</v>
      </c>
      <c r="E64" s="59"/>
      <c r="F64" s="9">
        <f t="shared" si="4"/>
        <v>0</v>
      </c>
      <c r="G64" s="12"/>
      <c r="H64" s="18"/>
    </row>
    <row r="65" spans="1:8" s="13" customFormat="1" x14ac:dyDescent="0.25">
      <c r="A65" s="5">
        <v>62</v>
      </c>
      <c r="B65" s="10" t="s">
        <v>183</v>
      </c>
      <c r="C65" s="15" t="s">
        <v>6</v>
      </c>
      <c r="D65" s="25">
        <v>3</v>
      </c>
      <c r="E65" s="59"/>
      <c r="F65" s="9">
        <f t="shared" si="4"/>
        <v>0</v>
      </c>
      <c r="G65" s="12"/>
      <c r="H65" s="18"/>
    </row>
    <row r="66" spans="1:8" ht="27" x14ac:dyDescent="0.25">
      <c r="A66" s="5">
        <v>63</v>
      </c>
      <c r="B66" s="10" t="s">
        <v>194</v>
      </c>
      <c r="C66" s="7" t="s">
        <v>6</v>
      </c>
      <c r="D66" s="8">
        <v>10</v>
      </c>
      <c r="E66" s="59"/>
      <c r="F66" s="9">
        <f t="shared" si="4"/>
        <v>0</v>
      </c>
    </row>
    <row r="67" spans="1:8" x14ac:dyDescent="0.25">
      <c r="A67" s="5">
        <v>64</v>
      </c>
      <c r="B67" s="10" t="s">
        <v>73</v>
      </c>
      <c r="C67" s="7" t="s">
        <v>5</v>
      </c>
      <c r="D67" s="8">
        <v>25</v>
      </c>
      <c r="E67" s="59"/>
      <c r="F67" s="9">
        <f t="shared" si="4"/>
        <v>0</v>
      </c>
    </row>
    <row r="68" spans="1:8" x14ac:dyDescent="0.25">
      <c r="A68" s="5">
        <v>65</v>
      </c>
      <c r="B68" s="10" t="s">
        <v>74</v>
      </c>
      <c r="C68" s="7" t="s">
        <v>5</v>
      </c>
      <c r="D68" s="8">
        <v>25</v>
      </c>
      <c r="E68" s="59"/>
      <c r="F68" s="9">
        <f t="shared" si="4"/>
        <v>0</v>
      </c>
    </row>
    <row r="69" spans="1:8" x14ac:dyDescent="0.25">
      <c r="A69" s="5">
        <v>66</v>
      </c>
      <c r="B69" s="10" t="s">
        <v>136</v>
      </c>
      <c r="C69" s="7" t="s">
        <v>6</v>
      </c>
      <c r="D69" s="8">
        <v>5</v>
      </c>
      <c r="E69" s="59"/>
      <c r="F69" s="9">
        <f t="shared" si="4"/>
        <v>0</v>
      </c>
    </row>
    <row r="70" spans="1:8" s="13" customFormat="1" x14ac:dyDescent="0.25">
      <c r="A70" s="5">
        <v>67</v>
      </c>
      <c r="B70" s="10" t="s">
        <v>15</v>
      </c>
      <c r="C70" s="7" t="s">
        <v>6</v>
      </c>
      <c r="D70" s="31">
        <v>5</v>
      </c>
      <c r="E70" s="59"/>
      <c r="F70" s="9">
        <f t="shared" si="4"/>
        <v>0</v>
      </c>
      <c r="G70" s="12"/>
      <c r="H70" s="18"/>
    </row>
    <row r="71" spans="1:8" x14ac:dyDescent="0.25">
      <c r="A71" s="5">
        <v>68</v>
      </c>
      <c r="B71" s="10" t="s">
        <v>75</v>
      </c>
      <c r="C71" s="15" t="s">
        <v>5</v>
      </c>
      <c r="D71" s="25">
        <v>4</v>
      </c>
      <c r="E71" s="59"/>
      <c r="F71" s="9">
        <f t="shared" si="4"/>
        <v>0</v>
      </c>
    </row>
    <row r="72" spans="1:8" x14ac:dyDescent="0.25">
      <c r="A72" s="5">
        <v>69</v>
      </c>
      <c r="B72" s="14" t="s">
        <v>76</v>
      </c>
      <c r="C72" s="15" t="s">
        <v>6</v>
      </c>
      <c r="D72" s="25">
        <v>25</v>
      </c>
      <c r="E72" s="59"/>
      <c r="F72" s="9">
        <f t="shared" si="4"/>
        <v>0</v>
      </c>
    </row>
    <row r="73" spans="1:8" x14ac:dyDescent="0.25">
      <c r="A73" s="5">
        <v>70</v>
      </c>
      <c r="B73" s="14" t="s">
        <v>77</v>
      </c>
      <c r="C73" s="15" t="s">
        <v>6</v>
      </c>
      <c r="D73" s="25">
        <v>25</v>
      </c>
      <c r="E73" s="59"/>
      <c r="F73" s="9">
        <f t="shared" si="4"/>
        <v>0</v>
      </c>
    </row>
    <row r="74" spans="1:8" x14ac:dyDescent="0.25">
      <c r="A74" s="5">
        <v>71</v>
      </c>
      <c r="B74" s="14" t="s">
        <v>78</v>
      </c>
      <c r="C74" s="15" t="s">
        <v>6</v>
      </c>
      <c r="D74" s="25">
        <v>25</v>
      </c>
      <c r="E74" s="59"/>
      <c r="F74" s="9">
        <f t="shared" si="4"/>
        <v>0</v>
      </c>
    </row>
    <row r="75" spans="1:8" x14ac:dyDescent="0.25">
      <c r="A75" s="5">
        <v>72</v>
      </c>
      <c r="B75" s="14" t="s">
        <v>79</v>
      </c>
      <c r="C75" s="15" t="s">
        <v>6</v>
      </c>
      <c r="D75" s="28">
        <v>25</v>
      </c>
      <c r="E75" s="59"/>
      <c r="F75" s="9">
        <f t="shared" si="4"/>
        <v>0</v>
      </c>
    </row>
    <row r="76" spans="1:8" x14ac:dyDescent="0.25">
      <c r="A76" s="5">
        <v>73</v>
      </c>
      <c r="B76" s="16" t="s">
        <v>80</v>
      </c>
      <c r="C76" s="7" t="s">
        <v>5</v>
      </c>
      <c r="D76" s="28">
        <v>4</v>
      </c>
      <c r="E76" s="59"/>
      <c r="F76" s="9">
        <f t="shared" si="4"/>
        <v>0</v>
      </c>
    </row>
    <row r="77" spans="1:8" x14ac:dyDescent="0.25">
      <c r="A77" s="5">
        <v>74</v>
      </c>
      <c r="B77" s="10" t="s">
        <v>18</v>
      </c>
      <c r="C77" s="15" t="s">
        <v>5</v>
      </c>
      <c r="D77" s="25">
        <v>2</v>
      </c>
      <c r="E77" s="59"/>
      <c r="F77" s="9">
        <f t="shared" si="4"/>
        <v>0</v>
      </c>
    </row>
    <row r="78" spans="1:8" x14ac:dyDescent="0.25">
      <c r="A78" s="5">
        <v>75</v>
      </c>
      <c r="B78" s="10" t="s">
        <v>19</v>
      </c>
      <c r="C78" s="15" t="s">
        <v>9</v>
      </c>
      <c r="D78" s="8">
        <v>2</v>
      </c>
      <c r="E78" s="59"/>
      <c r="F78" s="9">
        <f t="shared" si="4"/>
        <v>0</v>
      </c>
    </row>
    <row r="79" spans="1:8" x14ac:dyDescent="0.25">
      <c r="A79" s="5">
        <v>76</v>
      </c>
      <c r="B79" s="10" t="s">
        <v>81</v>
      </c>
      <c r="C79" s="15" t="s">
        <v>5</v>
      </c>
      <c r="D79" s="25">
        <v>6</v>
      </c>
      <c r="E79" s="59"/>
      <c r="F79" s="9">
        <f t="shared" si="4"/>
        <v>0</v>
      </c>
    </row>
    <row r="80" spans="1:8" x14ac:dyDescent="0.25">
      <c r="A80" s="5">
        <v>77</v>
      </c>
      <c r="B80" s="10" t="s">
        <v>82</v>
      </c>
      <c r="C80" s="15" t="s">
        <v>5</v>
      </c>
      <c r="D80" s="25">
        <v>18</v>
      </c>
      <c r="E80" s="59"/>
      <c r="F80" s="9">
        <f t="shared" ref="F80:F111" si="5">D80*E80</f>
        <v>0</v>
      </c>
    </row>
    <row r="81" spans="1:8" ht="27" x14ac:dyDescent="0.25">
      <c r="A81" s="5">
        <v>78</v>
      </c>
      <c r="B81" s="16" t="s">
        <v>83</v>
      </c>
      <c r="C81" s="15" t="s">
        <v>5</v>
      </c>
      <c r="D81" s="25">
        <v>4</v>
      </c>
      <c r="E81" s="59"/>
      <c r="F81" s="9">
        <f t="shared" si="5"/>
        <v>0</v>
      </c>
    </row>
    <row r="82" spans="1:8" x14ac:dyDescent="0.25">
      <c r="A82" s="5">
        <v>79</v>
      </c>
      <c r="B82" s="10" t="s">
        <v>11</v>
      </c>
      <c r="C82" s="15" t="s">
        <v>6</v>
      </c>
      <c r="D82" s="25">
        <v>25</v>
      </c>
      <c r="E82" s="59"/>
      <c r="F82" s="9">
        <f t="shared" si="5"/>
        <v>0</v>
      </c>
    </row>
    <row r="83" spans="1:8" x14ac:dyDescent="0.25">
      <c r="A83" s="5">
        <v>80</v>
      </c>
      <c r="B83" s="10" t="s">
        <v>84</v>
      </c>
      <c r="C83" s="15" t="s">
        <v>5</v>
      </c>
      <c r="D83" s="25">
        <v>2</v>
      </c>
      <c r="E83" s="59"/>
      <c r="F83" s="9">
        <f t="shared" si="5"/>
        <v>0</v>
      </c>
    </row>
    <row r="84" spans="1:8" x14ac:dyDescent="0.25">
      <c r="A84" s="5">
        <v>81</v>
      </c>
      <c r="B84" s="10" t="s">
        <v>85</v>
      </c>
      <c r="C84" s="15" t="s">
        <v>5</v>
      </c>
      <c r="D84" s="25">
        <v>2</v>
      </c>
      <c r="E84" s="59"/>
      <c r="F84" s="9">
        <f t="shared" si="5"/>
        <v>0</v>
      </c>
    </row>
    <row r="85" spans="1:8" x14ac:dyDescent="0.25">
      <c r="A85" s="5">
        <v>82</v>
      </c>
      <c r="B85" s="10" t="s">
        <v>86</v>
      </c>
      <c r="C85" s="15" t="s">
        <v>5</v>
      </c>
      <c r="D85" s="31">
        <v>5</v>
      </c>
      <c r="E85" s="59"/>
      <c r="F85" s="9">
        <f t="shared" si="5"/>
        <v>0</v>
      </c>
    </row>
    <row r="86" spans="1:8" x14ac:dyDescent="0.25">
      <c r="A86" s="5">
        <v>83</v>
      </c>
      <c r="B86" s="10" t="s">
        <v>87</v>
      </c>
      <c r="C86" s="15" t="s">
        <v>5</v>
      </c>
      <c r="D86" s="25">
        <v>5</v>
      </c>
      <c r="E86" s="59"/>
      <c r="F86" s="9">
        <f t="shared" si="5"/>
        <v>0</v>
      </c>
    </row>
    <row r="87" spans="1:8" s="13" customFormat="1" x14ac:dyDescent="0.25">
      <c r="A87" s="5">
        <v>84</v>
      </c>
      <c r="B87" s="10" t="s">
        <v>88</v>
      </c>
      <c r="C87" s="15" t="s">
        <v>6</v>
      </c>
      <c r="D87" s="25">
        <v>25</v>
      </c>
      <c r="E87" s="59"/>
      <c r="F87" s="9">
        <f t="shared" si="5"/>
        <v>0</v>
      </c>
      <c r="G87" s="12"/>
      <c r="H87" s="18"/>
    </row>
    <row r="88" spans="1:8" s="13" customFormat="1" ht="27" x14ac:dyDescent="0.25">
      <c r="A88" s="5">
        <v>85</v>
      </c>
      <c r="B88" s="10" t="s">
        <v>89</v>
      </c>
      <c r="C88" s="15" t="s">
        <v>6</v>
      </c>
      <c r="D88" s="25">
        <v>1</v>
      </c>
      <c r="E88" s="59"/>
      <c r="F88" s="9">
        <f t="shared" si="5"/>
        <v>0</v>
      </c>
      <c r="G88" s="12"/>
      <c r="H88" s="18"/>
    </row>
    <row r="89" spans="1:8" s="13" customFormat="1" ht="14.25" customHeight="1" x14ac:dyDescent="0.25">
      <c r="A89" s="5">
        <v>86</v>
      </c>
      <c r="B89" s="10" t="s">
        <v>90</v>
      </c>
      <c r="C89" s="15" t="s">
        <v>5</v>
      </c>
      <c r="D89" s="25">
        <v>25</v>
      </c>
      <c r="E89" s="59"/>
      <c r="F89" s="9">
        <f t="shared" si="5"/>
        <v>0</v>
      </c>
      <c r="G89" s="12"/>
      <c r="H89" s="18"/>
    </row>
    <row r="90" spans="1:8" x14ac:dyDescent="0.25">
      <c r="A90" s="5">
        <v>87</v>
      </c>
      <c r="B90" s="10" t="s">
        <v>91</v>
      </c>
      <c r="C90" s="15" t="s">
        <v>5</v>
      </c>
      <c r="D90" s="25">
        <v>2</v>
      </c>
      <c r="E90" s="59"/>
      <c r="F90" s="9">
        <f t="shared" si="5"/>
        <v>0</v>
      </c>
    </row>
    <row r="91" spans="1:8" s="13" customFormat="1" x14ac:dyDescent="0.25">
      <c r="A91" s="5">
        <v>88</v>
      </c>
      <c r="B91" s="14" t="s">
        <v>12</v>
      </c>
      <c r="C91" s="15" t="s">
        <v>6</v>
      </c>
      <c r="D91" s="25">
        <v>10</v>
      </c>
      <c r="E91" s="59"/>
      <c r="F91" s="9">
        <f t="shared" si="5"/>
        <v>0</v>
      </c>
      <c r="G91" s="12"/>
      <c r="H91" s="18"/>
    </row>
    <row r="92" spans="1:8" s="13" customFormat="1" x14ac:dyDescent="0.25">
      <c r="A92" s="5">
        <v>89</v>
      </c>
      <c r="B92" s="14" t="s">
        <v>92</v>
      </c>
      <c r="C92" s="15" t="s">
        <v>5</v>
      </c>
      <c r="D92" s="25">
        <v>8</v>
      </c>
      <c r="E92" s="59"/>
      <c r="F92" s="9">
        <f t="shared" si="5"/>
        <v>0</v>
      </c>
      <c r="G92" s="12"/>
      <c r="H92" s="18"/>
    </row>
    <row r="93" spans="1:8" x14ac:dyDescent="0.25">
      <c r="A93" s="5">
        <v>90</v>
      </c>
      <c r="B93" s="14" t="s">
        <v>93</v>
      </c>
      <c r="C93" s="15" t="s">
        <v>6</v>
      </c>
      <c r="D93" s="8">
        <v>6</v>
      </c>
      <c r="E93" s="59"/>
      <c r="F93" s="9">
        <f t="shared" si="5"/>
        <v>0</v>
      </c>
    </row>
    <row r="94" spans="1:8" ht="18" customHeight="1" x14ac:dyDescent="0.25">
      <c r="A94" s="5">
        <v>91</v>
      </c>
      <c r="B94" s="10" t="s">
        <v>94</v>
      </c>
      <c r="C94" s="15" t="s">
        <v>6</v>
      </c>
      <c r="D94" s="25">
        <v>27</v>
      </c>
      <c r="E94" s="59"/>
      <c r="F94" s="9">
        <f t="shared" si="5"/>
        <v>0</v>
      </c>
    </row>
    <row r="95" spans="1:8" s="13" customFormat="1" x14ac:dyDescent="0.25">
      <c r="A95" s="5">
        <v>92</v>
      </c>
      <c r="B95" s="10" t="s">
        <v>95</v>
      </c>
      <c r="C95" s="15" t="s">
        <v>5</v>
      </c>
      <c r="D95" s="25">
        <v>2</v>
      </c>
      <c r="E95" s="59"/>
      <c r="F95" s="9">
        <f t="shared" si="5"/>
        <v>0</v>
      </c>
      <c r="G95" s="12"/>
    </row>
    <row r="96" spans="1:8" s="13" customFormat="1" x14ac:dyDescent="0.25">
      <c r="A96" s="5">
        <v>93</v>
      </c>
      <c r="B96" s="17" t="s">
        <v>20</v>
      </c>
      <c r="C96" s="15" t="s">
        <v>6</v>
      </c>
      <c r="D96" s="25">
        <v>5</v>
      </c>
      <c r="E96" s="59"/>
      <c r="F96" s="9">
        <f t="shared" si="5"/>
        <v>0</v>
      </c>
      <c r="G96" s="12"/>
      <c r="H96" s="18"/>
    </row>
    <row r="97" spans="1:8" s="13" customFormat="1" x14ac:dyDescent="0.25">
      <c r="A97" s="5">
        <v>94</v>
      </c>
      <c r="B97" s="10" t="s">
        <v>21</v>
      </c>
      <c r="C97" s="15" t="s">
        <v>6</v>
      </c>
      <c r="D97" s="33">
        <v>5</v>
      </c>
      <c r="E97" s="59"/>
      <c r="F97" s="9">
        <f t="shared" si="5"/>
        <v>0</v>
      </c>
      <c r="G97" s="12"/>
      <c r="H97" s="18"/>
    </row>
    <row r="98" spans="1:8" s="13" customFormat="1" x14ac:dyDescent="0.25">
      <c r="A98" s="5">
        <v>95</v>
      </c>
      <c r="B98" s="17" t="s">
        <v>22</v>
      </c>
      <c r="C98" s="15" t="s">
        <v>6</v>
      </c>
      <c r="D98" s="25">
        <v>5</v>
      </c>
      <c r="E98" s="59"/>
      <c r="F98" s="9">
        <f t="shared" si="5"/>
        <v>0</v>
      </c>
      <c r="G98" s="12"/>
      <c r="H98" s="18"/>
    </row>
    <row r="99" spans="1:8" s="13" customFormat="1" x14ac:dyDescent="0.25">
      <c r="A99" s="5">
        <v>96</v>
      </c>
      <c r="B99" s="10" t="s">
        <v>23</v>
      </c>
      <c r="C99" s="15" t="s">
        <v>6</v>
      </c>
      <c r="D99" s="33">
        <v>5</v>
      </c>
      <c r="E99" s="59"/>
      <c r="F99" s="9">
        <f t="shared" si="5"/>
        <v>0</v>
      </c>
      <c r="G99" s="12"/>
      <c r="H99" s="18"/>
    </row>
    <row r="100" spans="1:8" x14ac:dyDescent="0.25">
      <c r="A100" s="5">
        <v>97</v>
      </c>
      <c r="B100" s="10" t="s">
        <v>24</v>
      </c>
      <c r="C100" s="15" t="s">
        <v>6</v>
      </c>
      <c r="D100" s="25">
        <v>5</v>
      </c>
      <c r="E100" s="59"/>
      <c r="F100" s="9">
        <f t="shared" si="5"/>
        <v>0</v>
      </c>
    </row>
    <row r="101" spans="1:8" s="13" customFormat="1" x14ac:dyDescent="0.25">
      <c r="A101" s="5">
        <v>98</v>
      </c>
      <c r="B101" s="10" t="s">
        <v>25</v>
      </c>
      <c r="C101" s="37" t="s">
        <v>6</v>
      </c>
      <c r="D101" s="38">
        <v>5</v>
      </c>
      <c r="E101" s="59"/>
      <c r="F101" s="9">
        <f t="shared" si="5"/>
        <v>0</v>
      </c>
      <c r="G101" s="12"/>
      <c r="H101" s="18"/>
    </row>
    <row r="102" spans="1:8" s="13" customFormat="1" x14ac:dyDescent="0.25">
      <c r="A102" s="5">
        <v>99</v>
      </c>
      <c r="B102" s="10" t="s">
        <v>26</v>
      </c>
      <c r="C102" s="15" t="s">
        <v>6</v>
      </c>
      <c r="D102" s="39">
        <v>5</v>
      </c>
      <c r="E102" s="59"/>
      <c r="F102" s="9">
        <f t="shared" si="5"/>
        <v>0</v>
      </c>
      <c r="G102" s="12"/>
      <c r="H102" s="18"/>
    </row>
    <row r="103" spans="1:8" s="13" customFormat="1" ht="15" customHeight="1" x14ac:dyDescent="0.25">
      <c r="A103" s="5">
        <v>100</v>
      </c>
      <c r="B103" s="10" t="s">
        <v>176</v>
      </c>
      <c r="C103" s="15" t="s">
        <v>96</v>
      </c>
      <c r="D103" s="33">
        <v>5</v>
      </c>
      <c r="E103" s="59"/>
      <c r="F103" s="9">
        <f t="shared" si="5"/>
        <v>0</v>
      </c>
      <c r="G103" s="12"/>
      <c r="H103" s="18"/>
    </row>
    <row r="104" spans="1:8" s="13" customFormat="1" ht="15.75" customHeight="1" x14ac:dyDescent="0.25">
      <c r="A104" s="5">
        <v>101</v>
      </c>
      <c r="B104" s="10" t="s">
        <v>97</v>
      </c>
      <c r="C104" s="15" t="s">
        <v>96</v>
      </c>
      <c r="D104" s="33">
        <v>5</v>
      </c>
      <c r="E104" s="59"/>
      <c r="F104" s="9">
        <f t="shared" si="5"/>
        <v>0</v>
      </c>
      <c r="G104" s="12"/>
      <c r="H104" s="18"/>
    </row>
    <row r="105" spans="1:8" s="13" customFormat="1" ht="12" customHeight="1" x14ac:dyDescent="0.25">
      <c r="A105" s="5">
        <v>102</v>
      </c>
      <c r="B105" s="10" t="s">
        <v>27</v>
      </c>
      <c r="C105" s="15" t="s">
        <v>96</v>
      </c>
      <c r="D105" s="33">
        <v>5</v>
      </c>
      <c r="E105" s="59"/>
      <c r="F105" s="9">
        <f t="shared" si="5"/>
        <v>0</v>
      </c>
      <c r="G105" s="12"/>
      <c r="H105" s="18"/>
    </row>
    <row r="106" spans="1:8" s="13" customFormat="1" ht="16.5" customHeight="1" x14ac:dyDescent="0.25">
      <c r="A106" s="5">
        <v>103</v>
      </c>
      <c r="B106" s="10" t="s">
        <v>28</v>
      </c>
      <c r="C106" s="15" t="s">
        <v>96</v>
      </c>
      <c r="D106" s="8">
        <v>5</v>
      </c>
      <c r="E106" s="59"/>
      <c r="F106" s="9">
        <f t="shared" si="5"/>
        <v>0</v>
      </c>
      <c r="G106" s="12"/>
      <c r="H106" s="18"/>
    </row>
    <row r="107" spans="1:8" x14ac:dyDescent="0.25">
      <c r="A107" s="5">
        <v>104</v>
      </c>
      <c r="B107" s="10" t="s">
        <v>29</v>
      </c>
      <c r="C107" s="15" t="s">
        <v>96</v>
      </c>
      <c r="D107" s="31">
        <v>5</v>
      </c>
      <c r="E107" s="59"/>
      <c r="F107" s="9">
        <f t="shared" si="5"/>
        <v>0</v>
      </c>
    </row>
    <row r="108" spans="1:8" x14ac:dyDescent="0.25">
      <c r="A108" s="5">
        <v>105</v>
      </c>
      <c r="B108" s="10" t="s">
        <v>30</v>
      </c>
      <c r="C108" s="15" t="s">
        <v>96</v>
      </c>
      <c r="D108" s="31">
        <v>5</v>
      </c>
      <c r="E108" s="59"/>
      <c r="F108" s="9">
        <f t="shared" si="5"/>
        <v>0</v>
      </c>
    </row>
    <row r="109" spans="1:8" s="13" customFormat="1" x14ac:dyDescent="0.25">
      <c r="A109" s="5">
        <v>106</v>
      </c>
      <c r="B109" s="10" t="s">
        <v>31</v>
      </c>
      <c r="C109" s="15" t="s">
        <v>96</v>
      </c>
      <c r="D109" s="25">
        <v>5</v>
      </c>
      <c r="E109" s="59"/>
      <c r="F109" s="9">
        <f t="shared" si="5"/>
        <v>0</v>
      </c>
      <c r="G109" s="12"/>
      <c r="H109" s="18"/>
    </row>
    <row r="110" spans="1:8" s="13" customFormat="1" x14ac:dyDescent="0.25">
      <c r="A110" s="5">
        <v>107</v>
      </c>
      <c r="B110" s="16" t="s">
        <v>170</v>
      </c>
      <c r="C110" s="15" t="s">
        <v>96</v>
      </c>
      <c r="D110" s="25">
        <v>2</v>
      </c>
      <c r="E110" s="59"/>
      <c r="F110" s="9">
        <f t="shared" si="5"/>
        <v>0</v>
      </c>
      <c r="G110" s="12"/>
      <c r="H110" s="18"/>
    </row>
    <row r="111" spans="1:8" x14ac:dyDescent="0.25">
      <c r="A111" s="5">
        <v>108</v>
      </c>
      <c r="B111" s="10" t="s">
        <v>98</v>
      </c>
      <c r="C111" s="15" t="s">
        <v>6</v>
      </c>
      <c r="D111" s="25">
        <v>2</v>
      </c>
      <c r="E111" s="59"/>
      <c r="F111" s="9">
        <f t="shared" si="5"/>
        <v>0</v>
      </c>
    </row>
    <row r="112" spans="1:8" x14ac:dyDescent="0.25">
      <c r="A112" s="5">
        <v>109</v>
      </c>
      <c r="B112" s="10" t="s">
        <v>99</v>
      </c>
      <c r="C112" s="15" t="s">
        <v>5</v>
      </c>
      <c r="D112" s="25">
        <v>25</v>
      </c>
      <c r="E112" s="59"/>
      <c r="F112" s="9">
        <f t="shared" ref="F112:F143" si="6">D112*E112</f>
        <v>0</v>
      </c>
    </row>
    <row r="113" spans="1:6" x14ac:dyDescent="0.25">
      <c r="A113" s="5">
        <v>110</v>
      </c>
      <c r="B113" s="10" t="s">
        <v>100</v>
      </c>
      <c r="C113" s="15" t="s">
        <v>5</v>
      </c>
      <c r="D113" s="25">
        <v>4</v>
      </c>
      <c r="E113" s="59"/>
      <c r="F113" s="9">
        <f t="shared" si="6"/>
        <v>0</v>
      </c>
    </row>
    <row r="114" spans="1:6" x14ac:dyDescent="0.25">
      <c r="A114" s="5">
        <v>111</v>
      </c>
      <c r="B114" s="10" t="s">
        <v>101</v>
      </c>
      <c r="C114" s="15" t="s">
        <v>5</v>
      </c>
      <c r="D114" s="8">
        <v>4</v>
      </c>
      <c r="E114" s="59"/>
      <c r="F114" s="9">
        <f t="shared" si="6"/>
        <v>0</v>
      </c>
    </row>
    <row r="115" spans="1:6" x14ac:dyDescent="0.25">
      <c r="A115" s="5">
        <v>112</v>
      </c>
      <c r="B115" s="10" t="s">
        <v>102</v>
      </c>
      <c r="C115" s="15" t="s">
        <v>5</v>
      </c>
      <c r="D115" s="25">
        <v>4</v>
      </c>
      <c r="E115" s="59"/>
      <c r="F115" s="9">
        <f t="shared" si="6"/>
        <v>0</v>
      </c>
    </row>
    <row r="116" spans="1:6" x14ac:dyDescent="0.25">
      <c r="A116" s="5">
        <v>113</v>
      </c>
      <c r="B116" s="10" t="s">
        <v>103</v>
      </c>
      <c r="C116" s="15" t="s">
        <v>5</v>
      </c>
      <c r="D116" s="25">
        <v>80</v>
      </c>
      <c r="E116" s="59"/>
      <c r="F116" s="9">
        <f t="shared" si="6"/>
        <v>0</v>
      </c>
    </row>
    <row r="117" spans="1:6" x14ac:dyDescent="0.25">
      <c r="A117" s="5">
        <v>114</v>
      </c>
      <c r="B117" s="10" t="s">
        <v>104</v>
      </c>
      <c r="C117" s="15" t="s">
        <v>5</v>
      </c>
      <c r="D117" s="25">
        <v>60</v>
      </c>
      <c r="E117" s="59"/>
      <c r="F117" s="9">
        <f t="shared" si="6"/>
        <v>0</v>
      </c>
    </row>
    <row r="118" spans="1:6" ht="27" x14ac:dyDescent="0.25">
      <c r="A118" s="5">
        <v>115</v>
      </c>
      <c r="B118" s="16" t="s">
        <v>105</v>
      </c>
      <c r="C118" s="15" t="s">
        <v>9</v>
      </c>
      <c r="D118" s="8">
        <v>1</v>
      </c>
      <c r="E118" s="59"/>
      <c r="F118" s="9">
        <f t="shared" si="6"/>
        <v>0</v>
      </c>
    </row>
    <row r="119" spans="1:6" x14ac:dyDescent="0.25">
      <c r="A119" s="5">
        <v>116</v>
      </c>
      <c r="B119" s="10" t="s">
        <v>184</v>
      </c>
      <c r="C119" s="15" t="s">
        <v>6</v>
      </c>
      <c r="D119" s="25">
        <v>10</v>
      </c>
      <c r="E119" s="59"/>
      <c r="F119" s="9">
        <f t="shared" si="6"/>
        <v>0</v>
      </c>
    </row>
    <row r="120" spans="1:6" x14ac:dyDescent="0.25">
      <c r="A120" s="5">
        <v>117</v>
      </c>
      <c r="B120" s="10" t="s">
        <v>185</v>
      </c>
      <c r="C120" s="15" t="s">
        <v>106</v>
      </c>
      <c r="D120" s="25">
        <v>5</v>
      </c>
      <c r="E120" s="59"/>
      <c r="F120" s="9">
        <f t="shared" si="6"/>
        <v>0</v>
      </c>
    </row>
    <row r="121" spans="1:6" x14ac:dyDescent="0.25">
      <c r="A121" s="5">
        <v>118</v>
      </c>
      <c r="B121" s="10" t="s">
        <v>107</v>
      </c>
      <c r="C121" s="15" t="s">
        <v>6</v>
      </c>
      <c r="D121" s="25">
        <v>1</v>
      </c>
      <c r="E121" s="59"/>
      <c r="F121" s="9">
        <f t="shared" si="6"/>
        <v>0</v>
      </c>
    </row>
    <row r="122" spans="1:6" x14ac:dyDescent="0.25">
      <c r="A122" s="5">
        <v>119</v>
      </c>
      <c r="B122" s="10" t="s">
        <v>158</v>
      </c>
      <c r="C122" s="7" t="s">
        <v>6</v>
      </c>
      <c r="D122" s="28">
        <v>4</v>
      </c>
      <c r="E122" s="59"/>
      <c r="F122" s="9">
        <f t="shared" si="6"/>
        <v>0</v>
      </c>
    </row>
    <row r="123" spans="1:6" x14ac:dyDescent="0.25">
      <c r="A123" s="5">
        <v>120</v>
      </c>
      <c r="B123" s="10" t="s">
        <v>108</v>
      </c>
      <c r="C123" s="15" t="s">
        <v>6</v>
      </c>
      <c r="D123" s="8">
        <v>3</v>
      </c>
      <c r="E123" s="59"/>
      <c r="F123" s="9">
        <f t="shared" si="6"/>
        <v>0</v>
      </c>
    </row>
    <row r="124" spans="1:6" x14ac:dyDescent="0.25">
      <c r="A124" s="5">
        <v>121</v>
      </c>
      <c r="B124" s="10" t="s">
        <v>109</v>
      </c>
      <c r="C124" s="15" t="s">
        <v>5</v>
      </c>
      <c r="D124" s="25">
        <v>1</v>
      </c>
      <c r="E124" s="59"/>
      <c r="F124" s="9">
        <f t="shared" si="6"/>
        <v>0</v>
      </c>
    </row>
    <row r="125" spans="1:6" x14ac:dyDescent="0.25">
      <c r="A125" s="5">
        <v>122</v>
      </c>
      <c r="B125" s="10" t="s">
        <v>159</v>
      </c>
      <c r="C125" s="7" t="s">
        <v>6</v>
      </c>
      <c r="D125" s="8">
        <v>2</v>
      </c>
      <c r="E125" s="59"/>
      <c r="F125" s="9">
        <f t="shared" si="6"/>
        <v>0</v>
      </c>
    </row>
    <row r="126" spans="1:6" x14ac:dyDescent="0.25">
      <c r="A126" s="5">
        <v>123</v>
      </c>
      <c r="B126" s="10" t="s">
        <v>110</v>
      </c>
      <c r="C126" s="15" t="s">
        <v>5</v>
      </c>
      <c r="D126" s="25">
        <v>4</v>
      </c>
      <c r="E126" s="59"/>
      <c r="F126" s="9">
        <f t="shared" si="6"/>
        <v>0</v>
      </c>
    </row>
    <row r="127" spans="1:6" x14ac:dyDescent="0.25">
      <c r="A127" s="5">
        <v>124</v>
      </c>
      <c r="B127" s="10" t="s">
        <v>174</v>
      </c>
      <c r="C127" s="15" t="s">
        <v>5</v>
      </c>
      <c r="D127" s="25">
        <v>4</v>
      </c>
      <c r="E127" s="59"/>
      <c r="F127" s="9">
        <f t="shared" si="6"/>
        <v>0</v>
      </c>
    </row>
    <row r="128" spans="1:6" x14ac:dyDescent="0.25">
      <c r="A128" s="5">
        <v>125</v>
      </c>
      <c r="B128" s="10" t="s">
        <v>111</v>
      </c>
      <c r="C128" s="15" t="s">
        <v>5</v>
      </c>
      <c r="D128" s="25">
        <v>1</v>
      </c>
      <c r="E128" s="59"/>
      <c r="F128" s="9">
        <f t="shared" si="6"/>
        <v>0</v>
      </c>
    </row>
    <row r="129" spans="1:8" x14ac:dyDescent="0.25">
      <c r="A129" s="5">
        <v>126</v>
      </c>
      <c r="B129" s="10" t="s">
        <v>112</v>
      </c>
      <c r="C129" s="15" t="s">
        <v>5</v>
      </c>
      <c r="D129" s="25">
        <v>2</v>
      </c>
      <c r="E129" s="59"/>
      <c r="F129" s="9">
        <f t="shared" si="6"/>
        <v>0</v>
      </c>
    </row>
    <row r="130" spans="1:8" x14ac:dyDescent="0.25">
      <c r="A130" s="5">
        <v>127</v>
      </c>
      <c r="B130" s="10" t="s">
        <v>113</v>
      </c>
      <c r="C130" s="7" t="s">
        <v>5</v>
      </c>
      <c r="D130" s="8">
        <v>6</v>
      </c>
      <c r="E130" s="59"/>
      <c r="F130" s="9">
        <f t="shared" si="6"/>
        <v>0</v>
      </c>
    </row>
    <row r="131" spans="1:8" x14ac:dyDescent="0.25">
      <c r="A131" s="5">
        <v>128</v>
      </c>
      <c r="B131" s="10" t="s">
        <v>114</v>
      </c>
      <c r="C131" s="7" t="s">
        <v>5</v>
      </c>
      <c r="D131" s="8">
        <v>6</v>
      </c>
      <c r="E131" s="59"/>
      <c r="F131" s="9">
        <f t="shared" si="6"/>
        <v>0</v>
      </c>
    </row>
    <row r="132" spans="1:8" ht="27" x14ac:dyDescent="0.25">
      <c r="A132" s="5">
        <v>129</v>
      </c>
      <c r="B132" s="10" t="s">
        <v>192</v>
      </c>
      <c r="C132" s="7" t="s">
        <v>6</v>
      </c>
      <c r="D132" s="8">
        <v>5</v>
      </c>
      <c r="E132" s="59"/>
      <c r="F132" s="9">
        <f t="shared" si="6"/>
        <v>0</v>
      </c>
    </row>
    <row r="133" spans="1:8" x14ac:dyDescent="0.25">
      <c r="A133" s="5">
        <v>130</v>
      </c>
      <c r="B133" s="14" t="s">
        <v>8</v>
      </c>
      <c r="C133" s="15" t="s">
        <v>6</v>
      </c>
      <c r="D133" s="40">
        <v>4</v>
      </c>
      <c r="E133" s="59"/>
      <c r="F133" s="9">
        <f t="shared" si="6"/>
        <v>0</v>
      </c>
    </row>
    <row r="134" spans="1:8" ht="30" customHeight="1" x14ac:dyDescent="0.25">
      <c r="A134" s="5">
        <v>131</v>
      </c>
      <c r="B134" s="41" t="s">
        <v>160</v>
      </c>
      <c r="C134" s="15" t="s">
        <v>6</v>
      </c>
      <c r="D134" s="25">
        <v>12</v>
      </c>
      <c r="E134" s="59"/>
      <c r="F134" s="9">
        <f t="shared" si="6"/>
        <v>0</v>
      </c>
    </row>
    <row r="135" spans="1:8" ht="15" customHeight="1" x14ac:dyDescent="0.25">
      <c r="A135" s="5">
        <v>132</v>
      </c>
      <c r="B135" s="42" t="s">
        <v>161</v>
      </c>
      <c r="C135" s="15" t="s">
        <v>6</v>
      </c>
      <c r="D135" s="25">
        <v>2</v>
      </c>
      <c r="E135" s="59"/>
      <c r="F135" s="9">
        <f t="shared" si="6"/>
        <v>0</v>
      </c>
    </row>
    <row r="136" spans="1:8" s="13" customFormat="1" x14ac:dyDescent="0.25">
      <c r="A136" s="5">
        <v>133</v>
      </c>
      <c r="B136" s="10" t="s">
        <v>115</v>
      </c>
      <c r="C136" s="43" t="s">
        <v>5</v>
      </c>
      <c r="D136" s="28">
        <v>1</v>
      </c>
      <c r="E136" s="59"/>
      <c r="F136" s="9">
        <f t="shared" si="6"/>
        <v>0</v>
      </c>
      <c r="G136" s="12"/>
      <c r="H136" s="18"/>
    </row>
    <row r="137" spans="1:8" x14ac:dyDescent="0.25">
      <c r="A137" s="5">
        <v>134</v>
      </c>
      <c r="B137" s="10" t="s">
        <v>116</v>
      </c>
      <c r="C137" s="7" t="s">
        <v>5</v>
      </c>
      <c r="D137" s="25">
        <v>1</v>
      </c>
      <c r="E137" s="59"/>
      <c r="F137" s="9">
        <f t="shared" si="6"/>
        <v>0</v>
      </c>
    </row>
    <row r="138" spans="1:8" ht="13.5" customHeight="1" x14ac:dyDescent="0.25">
      <c r="A138" s="5">
        <v>135</v>
      </c>
      <c r="B138" s="10" t="s">
        <v>7</v>
      </c>
      <c r="C138" s="8" t="s">
        <v>96</v>
      </c>
      <c r="D138" s="44">
        <v>6</v>
      </c>
      <c r="E138" s="59"/>
      <c r="F138" s="9">
        <f t="shared" si="6"/>
        <v>0</v>
      </c>
    </row>
    <row r="139" spans="1:8" s="13" customFormat="1" ht="14.25" customHeight="1" x14ac:dyDescent="0.25">
      <c r="A139" s="5">
        <v>136</v>
      </c>
      <c r="B139" s="10" t="s">
        <v>32</v>
      </c>
      <c r="C139" s="43" t="s">
        <v>6</v>
      </c>
      <c r="D139" s="8">
        <v>5</v>
      </c>
      <c r="E139" s="59"/>
      <c r="F139" s="9">
        <f t="shared" si="6"/>
        <v>0</v>
      </c>
      <c r="G139" s="12"/>
      <c r="H139" s="18"/>
    </row>
    <row r="140" spans="1:8" s="48" customFormat="1" ht="15.75" customHeight="1" x14ac:dyDescent="0.25">
      <c r="A140" s="5">
        <v>137</v>
      </c>
      <c r="B140" s="14" t="s">
        <v>117</v>
      </c>
      <c r="C140" s="43" t="s">
        <v>6</v>
      </c>
      <c r="D140" s="45">
        <v>25</v>
      </c>
      <c r="E140" s="59"/>
      <c r="F140" s="9">
        <f t="shared" si="6"/>
        <v>0</v>
      </c>
      <c r="G140" s="46"/>
      <c r="H140" s="47"/>
    </row>
    <row r="141" spans="1:8" s="13" customFormat="1" x14ac:dyDescent="0.25">
      <c r="A141" s="5">
        <v>138</v>
      </c>
      <c r="B141" s="49" t="s">
        <v>118</v>
      </c>
      <c r="C141" s="15" t="s">
        <v>6</v>
      </c>
      <c r="D141" s="25">
        <v>20</v>
      </c>
      <c r="E141" s="59"/>
      <c r="F141" s="9">
        <f t="shared" si="6"/>
        <v>0</v>
      </c>
      <c r="G141" s="12"/>
      <c r="H141" s="18"/>
    </row>
    <row r="142" spans="1:8" x14ac:dyDescent="0.25">
      <c r="A142" s="5">
        <v>139</v>
      </c>
      <c r="B142" s="14" t="s">
        <v>119</v>
      </c>
      <c r="C142" s="29" t="s">
        <v>6</v>
      </c>
      <c r="D142" s="50">
        <v>15</v>
      </c>
      <c r="E142" s="59"/>
      <c r="F142" s="9">
        <f t="shared" si="6"/>
        <v>0</v>
      </c>
    </row>
    <row r="143" spans="1:8" s="13" customFormat="1" x14ac:dyDescent="0.25">
      <c r="A143" s="5">
        <v>140</v>
      </c>
      <c r="B143" s="10" t="s">
        <v>120</v>
      </c>
      <c r="C143" s="15" t="s">
        <v>6</v>
      </c>
      <c r="D143" s="8">
        <v>3</v>
      </c>
      <c r="E143" s="59"/>
      <c r="F143" s="9">
        <f t="shared" si="6"/>
        <v>0</v>
      </c>
      <c r="G143" s="12"/>
      <c r="H143" s="18"/>
    </row>
    <row r="144" spans="1:8" s="13" customFormat="1" x14ac:dyDescent="0.25">
      <c r="A144" s="5">
        <v>141</v>
      </c>
      <c r="B144" s="10" t="s">
        <v>121</v>
      </c>
      <c r="C144" s="15" t="s">
        <v>6</v>
      </c>
      <c r="D144" s="51">
        <v>3</v>
      </c>
      <c r="E144" s="59"/>
      <c r="F144" s="9">
        <f t="shared" ref="F144:F162" si="7">D144*E144</f>
        <v>0</v>
      </c>
      <c r="G144" s="12"/>
      <c r="H144" s="18"/>
    </row>
    <row r="145" spans="1:9" s="13" customFormat="1" x14ac:dyDescent="0.25">
      <c r="A145" s="5">
        <v>142</v>
      </c>
      <c r="B145" s="14" t="s">
        <v>122</v>
      </c>
      <c r="C145" s="7" t="s">
        <v>5</v>
      </c>
      <c r="D145" s="25">
        <v>8</v>
      </c>
      <c r="E145" s="59"/>
      <c r="F145" s="9">
        <f t="shared" si="7"/>
        <v>0</v>
      </c>
      <c r="G145" s="12"/>
      <c r="H145" s="18"/>
    </row>
    <row r="146" spans="1:9" x14ac:dyDescent="0.25">
      <c r="A146" s="5">
        <v>143</v>
      </c>
      <c r="B146" s="10" t="s">
        <v>123</v>
      </c>
      <c r="C146" s="15" t="s">
        <v>5</v>
      </c>
      <c r="D146" s="25">
        <v>26</v>
      </c>
      <c r="E146" s="59"/>
      <c r="F146" s="9">
        <f t="shared" si="7"/>
        <v>0</v>
      </c>
    </row>
    <row r="147" spans="1:9" x14ac:dyDescent="0.25">
      <c r="A147" s="5">
        <v>144</v>
      </c>
      <c r="B147" s="16" t="s">
        <v>124</v>
      </c>
      <c r="C147" s="7" t="s">
        <v>5</v>
      </c>
      <c r="D147" s="25">
        <v>1</v>
      </c>
      <c r="E147" s="59"/>
      <c r="F147" s="9">
        <f t="shared" si="7"/>
        <v>0</v>
      </c>
    </row>
    <row r="148" spans="1:9" ht="40.5" x14ac:dyDescent="0.25">
      <c r="A148" s="5">
        <v>145</v>
      </c>
      <c r="B148" s="10" t="s">
        <v>162</v>
      </c>
      <c r="C148" s="7" t="s">
        <v>6</v>
      </c>
      <c r="D148" s="25">
        <v>15</v>
      </c>
      <c r="E148" s="59"/>
      <c r="F148" s="9">
        <f t="shared" si="7"/>
        <v>0</v>
      </c>
    </row>
    <row r="149" spans="1:9" x14ac:dyDescent="0.25">
      <c r="A149" s="5">
        <v>146</v>
      </c>
      <c r="B149" s="10" t="s">
        <v>125</v>
      </c>
      <c r="C149" s="7" t="s">
        <v>5</v>
      </c>
      <c r="D149" s="25">
        <v>15</v>
      </c>
      <c r="E149" s="59"/>
      <c r="F149" s="9">
        <f t="shared" si="7"/>
        <v>0</v>
      </c>
    </row>
    <row r="150" spans="1:9" x14ac:dyDescent="0.25">
      <c r="A150" s="5">
        <v>147</v>
      </c>
      <c r="B150" s="10" t="s">
        <v>126</v>
      </c>
      <c r="C150" s="7" t="s">
        <v>5</v>
      </c>
      <c r="D150" s="25">
        <v>1</v>
      </c>
      <c r="E150" s="59"/>
      <c r="F150" s="9">
        <f t="shared" si="7"/>
        <v>0</v>
      </c>
    </row>
    <row r="151" spans="1:9" x14ac:dyDescent="0.25">
      <c r="A151" s="5">
        <v>148</v>
      </c>
      <c r="B151" s="10" t="s">
        <v>127</v>
      </c>
      <c r="C151" s="7" t="s">
        <v>6</v>
      </c>
      <c r="D151" s="25">
        <v>6</v>
      </c>
      <c r="E151" s="59"/>
      <c r="F151" s="9">
        <f t="shared" si="7"/>
        <v>0</v>
      </c>
    </row>
    <row r="152" spans="1:9" x14ac:dyDescent="0.25">
      <c r="A152" s="5">
        <v>149</v>
      </c>
      <c r="B152" s="10" t="s">
        <v>128</v>
      </c>
      <c r="C152" s="7" t="s">
        <v>5</v>
      </c>
      <c r="D152" s="25">
        <v>15</v>
      </c>
      <c r="E152" s="59"/>
      <c r="F152" s="9">
        <f t="shared" si="7"/>
        <v>0</v>
      </c>
    </row>
    <row r="153" spans="1:9" ht="29.25" customHeight="1" x14ac:dyDescent="0.25">
      <c r="A153" s="5">
        <v>150</v>
      </c>
      <c r="B153" s="41" t="s">
        <v>189</v>
      </c>
      <c r="C153" s="7" t="s">
        <v>6</v>
      </c>
      <c r="D153" s="25">
        <v>88</v>
      </c>
      <c r="E153" s="59"/>
      <c r="F153" s="9">
        <f t="shared" si="7"/>
        <v>0</v>
      </c>
    </row>
    <row r="154" spans="1:9" ht="51.75" customHeight="1" x14ac:dyDescent="0.25">
      <c r="A154" s="5">
        <v>151</v>
      </c>
      <c r="B154" s="10" t="s">
        <v>188</v>
      </c>
      <c r="C154" s="7" t="s">
        <v>6</v>
      </c>
      <c r="D154" s="25">
        <v>264</v>
      </c>
      <c r="E154" s="59"/>
      <c r="F154" s="9">
        <f t="shared" si="7"/>
        <v>0</v>
      </c>
    </row>
    <row r="155" spans="1:9" x14ac:dyDescent="0.25">
      <c r="A155" s="5">
        <v>152</v>
      </c>
      <c r="B155" s="10" t="s">
        <v>129</v>
      </c>
      <c r="C155" s="7" t="s">
        <v>6</v>
      </c>
      <c r="D155" s="25">
        <v>15</v>
      </c>
      <c r="E155" s="59"/>
      <c r="F155" s="9">
        <f t="shared" si="7"/>
        <v>0</v>
      </c>
    </row>
    <row r="156" spans="1:9" x14ac:dyDescent="0.25">
      <c r="A156" s="5">
        <v>153</v>
      </c>
      <c r="B156" s="10" t="s">
        <v>165</v>
      </c>
      <c r="C156" s="7" t="s">
        <v>6</v>
      </c>
      <c r="D156" s="25">
        <v>10</v>
      </c>
      <c r="E156" s="59"/>
      <c r="F156" s="9">
        <f t="shared" si="7"/>
        <v>0</v>
      </c>
    </row>
    <row r="157" spans="1:9" x14ac:dyDescent="0.25">
      <c r="A157" s="5">
        <v>154</v>
      </c>
      <c r="B157" s="10" t="s">
        <v>130</v>
      </c>
      <c r="C157" s="7" t="s">
        <v>6</v>
      </c>
      <c r="D157" s="8">
        <v>3</v>
      </c>
      <c r="E157" s="59"/>
      <c r="F157" s="9">
        <f t="shared" si="7"/>
        <v>0</v>
      </c>
    </row>
    <row r="158" spans="1:9" x14ac:dyDescent="0.25">
      <c r="A158" s="5">
        <v>155</v>
      </c>
      <c r="B158" s="14" t="s">
        <v>164</v>
      </c>
      <c r="C158" s="8" t="s">
        <v>5</v>
      </c>
      <c r="D158" s="8">
        <v>5</v>
      </c>
      <c r="E158" s="59"/>
      <c r="F158" s="9">
        <f t="shared" si="7"/>
        <v>0</v>
      </c>
    </row>
    <row r="159" spans="1:9" x14ac:dyDescent="0.25">
      <c r="A159" s="5">
        <v>156</v>
      </c>
      <c r="B159" s="10" t="s">
        <v>131</v>
      </c>
      <c r="C159" s="8" t="s">
        <v>6</v>
      </c>
      <c r="D159" s="8">
        <v>10</v>
      </c>
      <c r="E159" s="59"/>
      <c r="F159" s="9">
        <f t="shared" si="7"/>
        <v>0</v>
      </c>
      <c r="I159" s="4"/>
    </row>
    <row r="160" spans="1:9" x14ac:dyDescent="0.25">
      <c r="A160" s="5">
        <v>157</v>
      </c>
      <c r="B160" s="14" t="s">
        <v>163</v>
      </c>
      <c r="C160" s="8" t="s">
        <v>6</v>
      </c>
      <c r="D160" s="8">
        <v>3</v>
      </c>
      <c r="E160" s="59"/>
      <c r="F160" s="9">
        <f t="shared" si="7"/>
        <v>0</v>
      </c>
    </row>
    <row r="161" spans="1:6" x14ac:dyDescent="0.25">
      <c r="A161" s="5">
        <v>158</v>
      </c>
      <c r="B161" s="10" t="s">
        <v>132</v>
      </c>
      <c r="C161" s="52" t="s">
        <v>6</v>
      </c>
      <c r="D161" s="25">
        <v>25</v>
      </c>
      <c r="E161" s="59"/>
      <c r="F161" s="9">
        <f t="shared" si="7"/>
        <v>0</v>
      </c>
    </row>
    <row r="162" spans="1:6" x14ac:dyDescent="0.25">
      <c r="A162" s="5">
        <v>159</v>
      </c>
      <c r="B162" s="10" t="s">
        <v>133</v>
      </c>
      <c r="C162" s="52" t="s">
        <v>6</v>
      </c>
      <c r="D162" s="8">
        <v>3</v>
      </c>
      <c r="E162" s="59"/>
      <c r="F162" s="9">
        <f t="shared" si="7"/>
        <v>0</v>
      </c>
    </row>
    <row r="163" spans="1:6" ht="15" x14ac:dyDescent="0.25">
      <c r="A163" s="60" t="s">
        <v>149</v>
      </c>
      <c r="B163" s="60"/>
      <c r="C163" s="60"/>
      <c r="D163" s="60"/>
      <c r="E163" s="60"/>
      <c r="F163" s="53">
        <f>SUM(F4:F162)</f>
        <v>0</v>
      </c>
    </row>
    <row r="164" spans="1:6" ht="15" x14ac:dyDescent="0.25">
      <c r="A164" s="61" t="s">
        <v>150</v>
      </c>
      <c r="B164" s="61"/>
      <c r="C164" s="61"/>
      <c r="D164" s="61"/>
      <c r="E164" s="61"/>
      <c r="F164" s="54">
        <f>ROUND(F163*17%,2)</f>
        <v>0</v>
      </c>
    </row>
    <row r="165" spans="1:6" ht="15" x14ac:dyDescent="0.25">
      <c r="A165" s="60" t="s">
        <v>151</v>
      </c>
      <c r="B165" s="60"/>
      <c r="C165" s="60"/>
      <c r="D165" s="60"/>
      <c r="E165" s="60"/>
      <c r="F165" s="54">
        <f>F163+F164</f>
        <v>0</v>
      </c>
    </row>
    <row r="166" spans="1:6" x14ac:dyDescent="0.25">
      <c r="A166" s="55"/>
      <c r="F166" s="55"/>
    </row>
    <row r="167" spans="1:6" ht="15" x14ac:dyDescent="0.3">
      <c r="E167" s="56"/>
      <c r="F167" s="56"/>
    </row>
    <row r="168" spans="1:6" ht="45" x14ac:dyDescent="0.25">
      <c r="A168" s="2" t="s">
        <v>0</v>
      </c>
      <c r="B168" s="2" t="s">
        <v>1</v>
      </c>
      <c r="C168" s="2" t="s">
        <v>2</v>
      </c>
      <c r="D168" s="2" t="s">
        <v>3</v>
      </c>
      <c r="E168" s="3" t="s">
        <v>4</v>
      </c>
      <c r="F168" s="3" t="s">
        <v>195</v>
      </c>
    </row>
    <row r="169" spans="1:6" ht="27" x14ac:dyDescent="0.25">
      <c r="A169" s="5">
        <v>160</v>
      </c>
      <c r="B169" s="41" t="s">
        <v>33</v>
      </c>
      <c r="C169" s="8" t="s">
        <v>6</v>
      </c>
      <c r="D169" s="8">
        <v>1</v>
      </c>
      <c r="E169" s="59"/>
      <c r="F169" s="57">
        <f t="shared" ref="F169:F188" si="8">D169*E169</f>
        <v>0</v>
      </c>
    </row>
    <row r="170" spans="1:6" ht="27" x14ac:dyDescent="0.25">
      <c r="A170" s="5">
        <v>161</v>
      </c>
      <c r="B170" s="41" t="s">
        <v>175</v>
      </c>
      <c r="C170" s="8" t="s">
        <v>6</v>
      </c>
      <c r="D170" s="8">
        <v>1</v>
      </c>
      <c r="E170" s="59"/>
      <c r="F170" s="57">
        <f t="shared" si="8"/>
        <v>0</v>
      </c>
    </row>
    <row r="171" spans="1:6" ht="27" x14ac:dyDescent="0.25">
      <c r="A171" s="5">
        <v>162</v>
      </c>
      <c r="B171" s="41" t="s">
        <v>34</v>
      </c>
      <c r="C171" s="8" t="s">
        <v>6</v>
      </c>
      <c r="D171" s="8">
        <v>1</v>
      </c>
      <c r="E171" s="59"/>
      <c r="F171" s="57">
        <f t="shared" si="8"/>
        <v>0</v>
      </c>
    </row>
    <row r="172" spans="1:6" ht="27" x14ac:dyDescent="0.25">
      <c r="A172" s="5">
        <v>163</v>
      </c>
      <c r="B172" s="41" t="s">
        <v>45</v>
      </c>
      <c r="C172" s="8" t="s">
        <v>6</v>
      </c>
      <c r="D172" s="8">
        <v>1</v>
      </c>
      <c r="E172" s="59"/>
      <c r="F172" s="57">
        <f t="shared" si="8"/>
        <v>0</v>
      </c>
    </row>
    <row r="173" spans="1:6" ht="27" x14ac:dyDescent="0.25">
      <c r="A173" s="5">
        <v>164</v>
      </c>
      <c r="B173" s="41" t="s">
        <v>46</v>
      </c>
      <c r="C173" s="8" t="s">
        <v>6</v>
      </c>
      <c r="D173" s="8">
        <v>1</v>
      </c>
      <c r="E173" s="59"/>
      <c r="F173" s="57">
        <f t="shared" si="8"/>
        <v>0</v>
      </c>
    </row>
    <row r="174" spans="1:6" ht="18" customHeight="1" x14ac:dyDescent="0.25">
      <c r="A174" s="5">
        <v>165</v>
      </c>
      <c r="B174" s="41" t="s">
        <v>35</v>
      </c>
      <c r="C174" s="8" t="s">
        <v>6</v>
      </c>
      <c r="D174" s="8">
        <v>1</v>
      </c>
      <c r="E174" s="59"/>
      <c r="F174" s="57">
        <f t="shared" si="8"/>
        <v>0</v>
      </c>
    </row>
    <row r="175" spans="1:6" ht="27" x14ac:dyDescent="0.25">
      <c r="A175" s="5">
        <v>166</v>
      </c>
      <c r="B175" s="41" t="s">
        <v>36</v>
      </c>
      <c r="C175" s="8" t="s">
        <v>6</v>
      </c>
      <c r="D175" s="8">
        <v>1</v>
      </c>
      <c r="E175" s="59"/>
      <c r="F175" s="57">
        <f t="shared" si="8"/>
        <v>0</v>
      </c>
    </row>
    <row r="176" spans="1:6" ht="27" x14ac:dyDescent="0.25">
      <c r="A176" s="5">
        <v>167</v>
      </c>
      <c r="B176" s="41" t="s">
        <v>37</v>
      </c>
      <c r="C176" s="8" t="s">
        <v>6</v>
      </c>
      <c r="D176" s="8">
        <v>1</v>
      </c>
      <c r="E176" s="59"/>
      <c r="F176" s="57">
        <f t="shared" si="8"/>
        <v>0</v>
      </c>
    </row>
    <row r="177" spans="1:12" x14ac:dyDescent="0.25">
      <c r="A177" s="5">
        <v>168</v>
      </c>
      <c r="B177" s="41" t="s">
        <v>152</v>
      </c>
      <c r="C177" s="8" t="s">
        <v>6</v>
      </c>
      <c r="D177" s="8">
        <v>1</v>
      </c>
      <c r="E177" s="59"/>
      <c r="F177" s="57">
        <f t="shared" si="8"/>
        <v>0</v>
      </c>
    </row>
    <row r="178" spans="1:12" ht="27" x14ac:dyDescent="0.25">
      <c r="A178" s="5">
        <v>169</v>
      </c>
      <c r="B178" s="41" t="s">
        <v>38</v>
      </c>
      <c r="C178" s="8" t="s">
        <v>6</v>
      </c>
      <c r="D178" s="8">
        <v>1</v>
      </c>
      <c r="E178" s="59"/>
      <c r="F178" s="57">
        <f t="shared" si="8"/>
        <v>0</v>
      </c>
    </row>
    <row r="179" spans="1:12" ht="16.5" customHeight="1" x14ac:dyDescent="0.25">
      <c r="A179" s="5">
        <v>170</v>
      </c>
      <c r="B179" s="14" t="s">
        <v>39</v>
      </c>
      <c r="C179" s="8" t="s">
        <v>6</v>
      </c>
      <c r="D179" s="8">
        <v>1</v>
      </c>
      <c r="E179" s="59"/>
      <c r="F179" s="57">
        <f t="shared" si="8"/>
        <v>0</v>
      </c>
    </row>
    <row r="180" spans="1:12" ht="27" x14ac:dyDescent="0.25">
      <c r="A180" s="5">
        <v>171</v>
      </c>
      <c r="B180" s="41" t="s">
        <v>40</v>
      </c>
      <c r="C180" s="8" t="s">
        <v>6</v>
      </c>
      <c r="D180" s="8">
        <v>1</v>
      </c>
      <c r="E180" s="59"/>
      <c r="F180" s="57">
        <f t="shared" si="8"/>
        <v>0</v>
      </c>
    </row>
    <row r="181" spans="1:12" ht="27" x14ac:dyDescent="0.25">
      <c r="A181" s="5">
        <v>172</v>
      </c>
      <c r="B181" s="41" t="s">
        <v>177</v>
      </c>
      <c r="C181" s="8" t="s">
        <v>6</v>
      </c>
      <c r="D181" s="8">
        <v>1</v>
      </c>
      <c r="E181" s="59"/>
      <c r="F181" s="57">
        <f t="shared" si="8"/>
        <v>0</v>
      </c>
    </row>
    <row r="182" spans="1:12" ht="27" x14ac:dyDescent="0.25">
      <c r="A182" s="5">
        <v>173</v>
      </c>
      <c r="B182" s="41" t="s">
        <v>41</v>
      </c>
      <c r="C182" s="8" t="s">
        <v>6</v>
      </c>
      <c r="D182" s="8">
        <v>1</v>
      </c>
      <c r="E182" s="59"/>
      <c r="F182" s="57">
        <f t="shared" si="8"/>
        <v>0</v>
      </c>
    </row>
    <row r="183" spans="1:12" ht="27" x14ac:dyDescent="0.25">
      <c r="A183" s="5">
        <v>174</v>
      </c>
      <c r="B183" s="41" t="s">
        <v>42</v>
      </c>
      <c r="C183" s="8" t="s">
        <v>6</v>
      </c>
      <c r="D183" s="8">
        <v>1</v>
      </c>
      <c r="E183" s="59"/>
      <c r="F183" s="57">
        <f t="shared" si="8"/>
        <v>0</v>
      </c>
    </row>
    <row r="184" spans="1:12" ht="27" x14ac:dyDescent="0.25">
      <c r="A184" s="5">
        <v>175</v>
      </c>
      <c r="B184" s="41" t="s">
        <v>43</v>
      </c>
      <c r="C184" s="8" t="s">
        <v>6</v>
      </c>
      <c r="D184" s="8">
        <v>1</v>
      </c>
      <c r="E184" s="59"/>
      <c r="F184" s="57">
        <f t="shared" si="8"/>
        <v>0</v>
      </c>
    </row>
    <row r="185" spans="1:12" ht="27" x14ac:dyDescent="0.25">
      <c r="A185" s="5">
        <v>176</v>
      </c>
      <c r="B185" s="41" t="s">
        <v>44</v>
      </c>
      <c r="C185" s="8" t="s">
        <v>6</v>
      </c>
      <c r="D185" s="8">
        <v>1</v>
      </c>
      <c r="E185" s="59"/>
      <c r="F185" s="57">
        <f t="shared" si="8"/>
        <v>0</v>
      </c>
      <c r="L185" s="58"/>
    </row>
    <row r="186" spans="1:12" ht="27" x14ac:dyDescent="0.25">
      <c r="A186" s="5">
        <v>177</v>
      </c>
      <c r="B186" s="41" t="s">
        <v>178</v>
      </c>
      <c r="C186" s="8" t="s">
        <v>6</v>
      </c>
      <c r="D186" s="8">
        <v>1</v>
      </c>
      <c r="E186" s="59"/>
      <c r="F186" s="57">
        <f t="shared" si="8"/>
        <v>0</v>
      </c>
    </row>
    <row r="187" spans="1:12" ht="27" x14ac:dyDescent="0.25">
      <c r="A187" s="5">
        <v>178</v>
      </c>
      <c r="B187" s="41" t="s">
        <v>47</v>
      </c>
      <c r="C187" s="8" t="s">
        <v>6</v>
      </c>
      <c r="D187" s="8">
        <v>1</v>
      </c>
      <c r="E187" s="59"/>
      <c r="F187" s="57">
        <f t="shared" si="8"/>
        <v>0</v>
      </c>
    </row>
    <row r="188" spans="1:12" ht="27" x14ac:dyDescent="0.25">
      <c r="A188" s="5">
        <v>179</v>
      </c>
      <c r="B188" s="41" t="s">
        <v>48</v>
      </c>
      <c r="C188" s="8" t="s">
        <v>6</v>
      </c>
      <c r="D188" s="8">
        <v>1</v>
      </c>
      <c r="E188" s="59"/>
      <c r="F188" s="57">
        <f t="shared" si="8"/>
        <v>0</v>
      </c>
    </row>
    <row r="189" spans="1:12" ht="15" x14ac:dyDescent="0.25">
      <c r="A189" s="60" t="s">
        <v>149</v>
      </c>
      <c r="B189" s="60"/>
      <c r="C189" s="60"/>
      <c r="D189" s="60"/>
      <c r="E189" s="60"/>
      <c r="F189" s="53">
        <f>SUM(F169:F188)</f>
        <v>0</v>
      </c>
    </row>
    <row r="190" spans="1:12" ht="15" x14ac:dyDescent="0.25">
      <c r="A190" s="61" t="s">
        <v>196</v>
      </c>
      <c r="B190" s="61"/>
      <c r="C190" s="61"/>
      <c r="D190" s="61"/>
      <c r="E190" s="61"/>
      <c r="F190" s="54">
        <f>ROUND(F189*4%,2)</f>
        <v>0</v>
      </c>
    </row>
    <row r="191" spans="1:12" ht="15" x14ac:dyDescent="0.25">
      <c r="A191" s="60" t="s">
        <v>151</v>
      </c>
      <c r="B191" s="60"/>
      <c r="C191" s="60"/>
      <c r="D191" s="60"/>
      <c r="E191" s="60"/>
      <c r="F191" s="54">
        <f>F189+F190</f>
        <v>0</v>
      </c>
    </row>
    <row r="192" spans="1:12" x14ac:dyDescent="0.25">
      <c r="E192" s="55"/>
      <c r="F192" s="55"/>
    </row>
    <row r="193" spans="5:6" x14ac:dyDescent="0.25">
      <c r="E193" s="55"/>
      <c r="F193" s="55"/>
    </row>
    <row r="194" spans="5:6" x14ac:dyDescent="0.25">
      <c r="E194" s="55"/>
      <c r="F194" s="55"/>
    </row>
  </sheetData>
  <sheetProtection algorithmName="SHA-512" hashValue="5qIfenJ9wDg1xGovxhop0nJzVe8qKXF2RWuSsr5ld2KoRWKoFb2ziaET6SCp0kHYm3yjiXKhWVOZcku3h2ZuZA==" saltValue="GgLF87H1kvpGrXBW28ag+Q==" spinCount="100000" sheet="1" objects="1" scenarios="1" selectLockedCells="1"/>
  <sortState xmlns:xlrd2="http://schemas.microsoft.com/office/spreadsheetml/2017/richdata2" ref="B6:B163">
    <sortCondition ref="B163"/>
  </sortState>
  <mergeCells count="8">
    <mergeCell ref="A189:E189"/>
    <mergeCell ref="A190:E190"/>
    <mergeCell ref="A191:E191"/>
    <mergeCell ref="A1:F1"/>
    <mergeCell ref="A2:F2"/>
    <mergeCell ref="A163:E163"/>
    <mergeCell ref="A164:E164"/>
    <mergeCell ref="A165:E165"/>
  </mergeCells>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1</vt:i4>
      </vt:variant>
    </vt:vector>
  </HeadingPairs>
  <TitlesOfParts>
    <vt:vector size="4" baseType="lpstr">
      <vt:lpstr>Φύλλο1</vt:lpstr>
      <vt:lpstr>Φύλλο2</vt:lpstr>
      <vt:lpstr>Φύλλο3</vt:lpstr>
      <vt:lpstr>Φύλλο1!Print_Area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2025-06-06T09:57:47Z</dcterms:modified>
</cp:coreProperties>
</file>