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diggsis-my.sharepoint.com/personal/i_chametis_chios_gov_gr/Documents/Τμήμα Προμηθειών/ΠΡΟΜΗΘΕΙΕΣ - ΥΠΗΡΕΣΙΕΣ/2025/10-6614.001 Λοιπές προμήθειες ειδών γραφείου/ΣΦΡΑΓΙΔΕΣ/CHIOSCITY/"/>
    </mc:Choice>
  </mc:AlternateContent>
  <xr:revisionPtr revIDLastSave="145" documentId="8_{60B446B5-0F98-423A-B37E-BF53C274B92A}" xr6:coauthVersionLast="47" xr6:coauthVersionMax="47" xr10:uidLastSave="{2C06F9B4-7710-4EB8-9985-0606B0372F71}"/>
  <bookViews>
    <workbookView xWindow="-108" yWindow="-108" windowWidth="30936" windowHeight="16896" xr2:uid="{B35DBA63-BA22-437C-9356-DE820F4B53A9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21" i="1"/>
  <c r="J22" i="1"/>
  <c r="J23" i="1"/>
  <c r="J19" i="1"/>
  <c r="E25" i="1"/>
  <c r="E23" i="1"/>
  <c r="E21" i="1"/>
  <c r="E20" i="1"/>
  <c r="E22" i="1"/>
  <c r="E24" i="1"/>
  <c r="E19" i="1"/>
  <c r="J4" i="1"/>
  <c r="J5" i="1"/>
  <c r="J6" i="1"/>
  <c r="J7" i="1"/>
  <c r="J8" i="1"/>
  <c r="J9" i="1"/>
  <c r="J10" i="1"/>
  <c r="J11" i="1"/>
  <c r="J12" i="1"/>
  <c r="J13" i="1"/>
  <c r="J14" i="1"/>
  <c r="J3" i="1"/>
  <c r="E4" i="1"/>
  <c r="E5" i="1"/>
  <c r="E6" i="1"/>
  <c r="E7" i="1"/>
  <c r="E8" i="1"/>
  <c r="E9" i="1"/>
  <c r="E10" i="1"/>
  <c r="E11" i="1"/>
  <c r="E12" i="1"/>
  <c r="E13" i="1"/>
  <c r="E14" i="1"/>
  <c r="E3" i="1"/>
  <c r="J24" i="1" l="1"/>
  <c r="C34" i="1" s="1"/>
  <c r="E26" i="1"/>
  <c r="C33" i="1" s="1"/>
  <c r="E15" i="1"/>
  <c r="C31" i="1" s="1"/>
  <c r="J15" i="1"/>
  <c r="C32" i="1" s="1"/>
  <c r="C35" i="1" l="1"/>
  <c r="C36" i="1" s="1"/>
  <c r="C37" i="1" s="1"/>
  <c r="G28" i="1"/>
</calcChain>
</file>

<file path=xl/sharedStrings.xml><?xml version="1.0" encoding="utf-8"?>
<sst xmlns="http://schemas.openxmlformats.org/spreadsheetml/2006/main" count="68" uniqueCount="44">
  <si>
    <t>Α΄   ΞΥΛΙΝΕΣ ΣΦΡΑΓΙΔΕΣ &amp; ΑΝΤΑΛΛΑΚΤΙΚΑ</t>
  </si>
  <si>
    <t>Α/Α</t>
  </si>
  <si>
    <t>ΣΦΡΑΓΙΔΕΣ</t>
  </si>
  <si>
    <t>ΠΟΣΟΤΗΤΑ</t>
  </si>
  <si>
    <t>ΤΙΜΗ ΜΟΝ. ΧΩΡΙΣ ΦΠΑ</t>
  </si>
  <si>
    <t>ΑΞΙΑ             ΧΩΡΙΣ ΦΠΑ</t>
  </si>
  <si>
    <t>ΑΝΤΑΛΛΑ-ΚΤΙΚΑ</t>
  </si>
  <si>
    <t>Στρογγυλή σφραγίδα με εθνόσημο  και 2 κύκλους γραμμάτων μέχρι 40 mm</t>
  </si>
  <si>
    <t>σιλικόνη</t>
  </si>
  <si>
    <t>Σφραγίδα ενσωματωμένη με στρογγυλή και 2 σειρές γραμμάτων</t>
  </si>
  <si>
    <t xml:space="preserve">σιλικόνη  </t>
  </si>
  <si>
    <t>Σφραγίδα ενσωματωμένη με στρογγυλή και 3 σειρές γραμμάτων</t>
  </si>
  <si>
    <t>Σφραγίδα  δύο  (2)  σειρών  (έως 3,8 εκ φάρδος)</t>
  </si>
  <si>
    <t>Σφραγίδα  τριών  (3)  σειρών  (έως 4,7 εκ φάρδος)</t>
  </si>
  <si>
    <t>Σφραγίδα  τεσσάρων  (4)  σειρών  (έως 4,7 εκ φάρδος)</t>
  </si>
  <si>
    <t>Σφραγίδα  πέντε   (5)  σειρών  (έως 5,9 εκ φάρδος)</t>
  </si>
  <si>
    <t>Σφραγίδα ξύλινη με διάσταση 6εκ. πλάτος έως 10εκ. ύψος</t>
  </si>
  <si>
    <t>Σφραγίδα ξύλινη με διάσταση 10εκ. πλάτος έως 7εκ. ύψος</t>
  </si>
  <si>
    <t>Σφραγίδα ξύλινη με διάσταση 12,6εκ. πλάτος έως 8,8εκ. ύψος</t>
  </si>
  <si>
    <t>Σφραγίδα ξύλινη με διάσταση 12,6εκ. πλάτος έως 4,4εκ. ύψος</t>
  </si>
  <si>
    <t>ΣΥΝΟΛΟ(1):</t>
  </si>
  <si>
    <t>ΣΥΝΟΛΟ(2):</t>
  </si>
  <si>
    <t>Β΄   ΜΗΧΑΝΙΚΕΣ ΣΦΡΑΓΙΔΕΣ &amp; ΑΝΤΑΛΛΑΚΤΙΚΑ </t>
  </si>
  <si>
    <t>ταμπόν</t>
  </si>
  <si>
    <t>Σφραγίδα δύο  (2)  σειρών  (έως 3,8 εκ φάρδος)</t>
  </si>
  <si>
    <t>Ταμπόν     έως 3,8εκ</t>
  </si>
  <si>
    <t>Σφραγίδα τριών  (3)  σειρών  (έως 4,7 εκ φάρδος)</t>
  </si>
  <si>
    <t>Ταμπόν έως 4,7εκ</t>
  </si>
  <si>
    <t>Σφραγίδα  τεσσάρων (4) σειρών  (έως 4,7 εκ φάρδος)</t>
  </si>
  <si>
    <t>Σφραγιδάκι  ημερομηνίας  (Print dater)</t>
  </si>
  <si>
    <t>Ανταλλακτικό μηχανικής σφραγίδας (Μηχανισμός) έως 4,7 εκ. φάρδος</t>
  </si>
  <si>
    <t>Σφραγίδα με πλαίσιο 4,5 Χ 2,5 cm και ενσωματωμένο μηχανισμό ημερομηνίας</t>
  </si>
  <si>
    <t>Σφραγίδα κατασκευής υπογραφής από 1,8 έως 4,7 εκ</t>
  </si>
  <si>
    <t>ΣΥΝΟΛΟ (3):</t>
  </si>
  <si>
    <t>ΣΥΝΟΛΟ(4):</t>
  </si>
  <si>
    <t>ΑΞΙΑ ΧΩΡΙΣ ΦΠΑ</t>
  </si>
  <si>
    <t>ΑΝΑΚΕΦΑΛΑΙΩΣΗ</t>
  </si>
  <si>
    <t>ΣΥΝΟΛΟ (1):   ΣΦΡΑΓΙΔΕΣ ΞΥΛΙΝΕΣ</t>
  </si>
  <si>
    <t>ΣΥΝΟΛΟ (2):   ΑΝΤΑΛΛΑΚΤΙΚΑ  ΞΥΛΙΝΩΝ ΣΦΡΑΓΙΔΩΝ</t>
  </si>
  <si>
    <t>ΣΥΝΟΛΟ (3):   ΜΗΧΑΝΙΚΕΣ  ΣΦΡΑΓΙΔΕΣ</t>
  </si>
  <si>
    <t>ΣΥΝΟΛΟ (4):   ΑΝΤΑΛΛΑΚΤΙΚΑ ΜΗΧΑΝΙΚΩΝ  ΣΦΡΑΓΙΔΩΝ</t>
  </si>
  <si>
    <t>ΣΥΝΟΛΟ ΧΩΡΙΣ ΦΠΑ</t>
  </si>
  <si>
    <t>Φ.Π.Α.  17%</t>
  </si>
  <si>
    <t>ΣΥΝΟΛΟ ΜΕ ΦΠΑ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</si>
</sst>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161"/>
      <scheme val="minor"/>
    </font>
    <font>
      <b/>
      <sz val="10"/>
      <color rgb="FF000000"/>
      <name val="Aptos Narrow"/>
      <family val="2"/>
    </font>
    <font>
      <sz val="11"/>
      <color theme="1"/>
      <name val="Aptos Narrow"/>
      <family val="2"/>
    </font>
    <font>
      <sz val="10"/>
      <color rgb="FF000000"/>
      <name val="Aptos Narrow"/>
      <family val="2"/>
    </font>
    <font>
      <sz val="10"/>
      <color rgb="FFFF0000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0"/>
      <color theme="1"/>
      <name val="Aptos Narrow"/>
      <family val="2"/>
    </font>
    <font>
      <b/>
      <sz val="9.5"/>
      <color rgb="FF000000"/>
      <name val="Aptos Narrow"/>
      <family val="2"/>
    </font>
    <font>
      <b/>
      <sz val="10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9E2F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0" xfId="0" applyFont="1"/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textRotation="90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/>
    <xf numFmtId="164" fontId="7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164" fontId="9" fillId="4" borderId="5" xfId="0" applyNumberFormat="1" applyFont="1" applyFill="1" applyBorder="1" applyAlignment="1">
      <alignment vertical="center"/>
    </xf>
    <xf numFmtId="164" fontId="9" fillId="3" borderId="5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indent="2"/>
    </xf>
    <xf numFmtId="0" fontId="6" fillId="0" borderId="4" xfId="0" applyFont="1" applyBorder="1" applyAlignment="1">
      <alignment horizontal="left" vertical="center" indent="2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164" fontId="1" fillId="3" borderId="1" xfId="0" applyNumberFormat="1" applyFont="1" applyFill="1" applyBorder="1" applyAlignment="1" applyProtection="1">
      <alignment horizontal="right" vertical="center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12449-8B88-4073-B1CE-DCC87A4E5EE8}">
  <dimension ref="A1:J37"/>
  <sheetViews>
    <sheetView tabSelected="1" workbookViewId="0">
      <selection activeCell="D4" sqref="D4"/>
    </sheetView>
  </sheetViews>
  <sheetFormatPr defaultRowHeight="14.4" x14ac:dyDescent="0.3"/>
  <cols>
    <col min="1" max="1" width="8.88671875" style="2"/>
    <col min="2" max="2" width="49.88671875" style="2" customWidth="1"/>
    <col min="3" max="3" width="9.33203125" style="2" bestFit="1" customWidth="1"/>
    <col min="4" max="4" width="10.5546875" style="29" bestFit="1" customWidth="1"/>
    <col min="5" max="5" width="7.88671875" style="2" bestFit="1" customWidth="1"/>
    <col min="6" max="6" width="8.88671875" style="2"/>
    <col min="7" max="7" width="30" style="2" bestFit="1" customWidth="1"/>
    <col min="8" max="8" width="8.88671875" style="2"/>
    <col min="9" max="9" width="8.88671875" style="29"/>
    <col min="10" max="10" width="7.88671875" style="2" bestFit="1" customWidth="1"/>
    <col min="11" max="16384" width="8.88671875" style="2"/>
  </cols>
  <sheetData>
    <row r="1" spans="1:10" x14ac:dyDescent="0.3">
      <c r="A1" s="36" t="s">
        <v>0</v>
      </c>
      <c r="B1" s="36"/>
      <c r="C1" s="36"/>
      <c r="D1" s="36"/>
      <c r="E1" s="36"/>
      <c r="F1" s="1"/>
      <c r="G1" s="37"/>
      <c r="H1" s="37"/>
      <c r="I1" s="37"/>
      <c r="J1" s="1"/>
    </row>
    <row r="2" spans="1:10" ht="55.2" x14ac:dyDescent="0.3">
      <c r="A2" s="3" t="s">
        <v>1</v>
      </c>
      <c r="B2" s="4" t="s">
        <v>2</v>
      </c>
      <c r="C2" s="5" t="s">
        <v>3</v>
      </c>
      <c r="D2" s="6" t="s">
        <v>4</v>
      </c>
      <c r="E2" s="7" t="s">
        <v>35</v>
      </c>
      <c r="F2" s="8"/>
      <c r="G2" s="9" t="s">
        <v>6</v>
      </c>
      <c r="H2" s="5" t="s">
        <v>3</v>
      </c>
      <c r="I2" s="6" t="s">
        <v>4</v>
      </c>
      <c r="J2" s="7" t="s">
        <v>5</v>
      </c>
    </row>
    <row r="3" spans="1:10" ht="27.6" x14ac:dyDescent="0.3">
      <c r="A3" s="10">
        <v>1</v>
      </c>
      <c r="B3" s="11" t="s">
        <v>7</v>
      </c>
      <c r="C3" s="10">
        <v>9</v>
      </c>
      <c r="D3" s="45"/>
      <c r="E3" s="12">
        <f>C3*D3</f>
        <v>0</v>
      </c>
      <c r="F3" s="13"/>
      <c r="G3" s="14" t="s">
        <v>8</v>
      </c>
      <c r="H3" s="14">
        <v>2</v>
      </c>
      <c r="I3" s="46"/>
      <c r="J3" s="15">
        <f>H3*I3</f>
        <v>0</v>
      </c>
    </row>
    <row r="4" spans="1:10" ht="27.6" x14ac:dyDescent="0.3">
      <c r="A4" s="16">
        <v>2</v>
      </c>
      <c r="B4" s="17" t="s">
        <v>9</v>
      </c>
      <c r="C4" s="16">
        <v>4</v>
      </c>
      <c r="D4" s="45"/>
      <c r="E4" s="12">
        <f t="shared" ref="E4:E14" si="0">C4*D4</f>
        <v>0</v>
      </c>
      <c r="F4" s="13"/>
      <c r="G4" s="16" t="s">
        <v>10</v>
      </c>
      <c r="H4" s="16">
        <v>2</v>
      </c>
      <c r="I4" s="46"/>
      <c r="J4" s="15">
        <f t="shared" ref="J4:J14" si="1">H4*I4</f>
        <v>0</v>
      </c>
    </row>
    <row r="5" spans="1:10" ht="27.6" x14ac:dyDescent="0.3">
      <c r="A5" s="16">
        <v>3</v>
      </c>
      <c r="B5" s="17" t="s">
        <v>11</v>
      </c>
      <c r="C5" s="16">
        <v>3</v>
      </c>
      <c r="D5" s="45"/>
      <c r="E5" s="12">
        <f t="shared" si="0"/>
        <v>0</v>
      </c>
      <c r="F5" s="13"/>
      <c r="G5" s="16" t="s">
        <v>10</v>
      </c>
      <c r="H5" s="16">
        <v>2</v>
      </c>
      <c r="I5" s="46"/>
      <c r="J5" s="15">
        <f t="shared" si="1"/>
        <v>0</v>
      </c>
    </row>
    <row r="6" spans="1:10" x14ac:dyDescent="0.3">
      <c r="A6" s="16">
        <v>4</v>
      </c>
      <c r="B6" s="17" t="s">
        <v>12</v>
      </c>
      <c r="C6" s="16">
        <v>4</v>
      </c>
      <c r="D6" s="45"/>
      <c r="E6" s="12">
        <f t="shared" si="0"/>
        <v>0</v>
      </c>
      <c r="F6" s="13"/>
      <c r="G6" s="16" t="s">
        <v>10</v>
      </c>
      <c r="H6" s="16">
        <v>2</v>
      </c>
      <c r="I6" s="46"/>
      <c r="J6" s="15">
        <f t="shared" si="1"/>
        <v>0</v>
      </c>
    </row>
    <row r="7" spans="1:10" x14ac:dyDescent="0.3">
      <c r="A7" s="16">
        <v>5</v>
      </c>
      <c r="B7" s="17" t="s">
        <v>13</v>
      </c>
      <c r="C7" s="10">
        <v>3</v>
      </c>
      <c r="D7" s="45"/>
      <c r="E7" s="12">
        <f t="shared" si="0"/>
        <v>0</v>
      </c>
      <c r="F7" s="13"/>
      <c r="G7" s="16" t="s">
        <v>10</v>
      </c>
      <c r="H7" s="16">
        <v>2</v>
      </c>
      <c r="I7" s="46"/>
      <c r="J7" s="15">
        <f t="shared" si="1"/>
        <v>0</v>
      </c>
    </row>
    <row r="8" spans="1:10" x14ac:dyDescent="0.3">
      <c r="A8" s="16">
        <v>6</v>
      </c>
      <c r="B8" s="17" t="s">
        <v>14</v>
      </c>
      <c r="C8" s="16">
        <v>4</v>
      </c>
      <c r="D8" s="45"/>
      <c r="E8" s="12">
        <f t="shared" si="0"/>
        <v>0</v>
      </c>
      <c r="F8" s="13"/>
      <c r="G8" s="16" t="s">
        <v>10</v>
      </c>
      <c r="H8" s="16">
        <v>2</v>
      </c>
      <c r="I8" s="46"/>
      <c r="J8" s="15">
        <f t="shared" si="1"/>
        <v>0</v>
      </c>
    </row>
    <row r="9" spans="1:10" x14ac:dyDescent="0.3">
      <c r="A9" s="16">
        <v>7</v>
      </c>
      <c r="B9" s="17" t="s">
        <v>15</v>
      </c>
      <c r="C9" s="16">
        <v>3</v>
      </c>
      <c r="D9" s="45"/>
      <c r="E9" s="12">
        <f t="shared" si="0"/>
        <v>0</v>
      </c>
      <c r="F9" s="13"/>
      <c r="G9" s="16" t="s">
        <v>10</v>
      </c>
      <c r="H9" s="16">
        <v>2</v>
      </c>
      <c r="I9" s="46"/>
      <c r="J9" s="15">
        <f t="shared" si="1"/>
        <v>0</v>
      </c>
    </row>
    <row r="10" spans="1:10" x14ac:dyDescent="0.3">
      <c r="A10" s="16">
        <v>8</v>
      </c>
      <c r="B10" s="17" t="s">
        <v>16</v>
      </c>
      <c r="C10" s="10">
        <v>3</v>
      </c>
      <c r="D10" s="45"/>
      <c r="E10" s="12">
        <f t="shared" si="0"/>
        <v>0</v>
      </c>
      <c r="F10" s="13"/>
      <c r="G10" s="16" t="s">
        <v>10</v>
      </c>
      <c r="H10" s="16">
        <v>2</v>
      </c>
      <c r="I10" s="46"/>
      <c r="J10" s="15">
        <f t="shared" si="1"/>
        <v>0</v>
      </c>
    </row>
    <row r="11" spans="1:10" x14ac:dyDescent="0.3">
      <c r="A11" s="14">
        <v>9</v>
      </c>
      <c r="B11" s="17" t="s">
        <v>17</v>
      </c>
      <c r="C11" s="16">
        <v>2</v>
      </c>
      <c r="D11" s="45"/>
      <c r="E11" s="12">
        <f t="shared" si="0"/>
        <v>0</v>
      </c>
      <c r="F11" s="13"/>
      <c r="G11" s="16" t="s">
        <v>10</v>
      </c>
      <c r="H11" s="16">
        <v>2</v>
      </c>
      <c r="I11" s="46"/>
      <c r="J11" s="15">
        <f t="shared" si="1"/>
        <v>0</v>
      </c>
    </row>
    <row r="12" spans="1:10" x14ac:dyDescent="0.3">
      <c r="A12" s="14">
        <v>10</v>
      </c>
      <c r="B12" s="17" t="s">
        <v>18</v>
      </c>
      <c r="C12" s="16">
        <v>2</v>
      </c>
      <c r="D12" s="45"/>
      <c r="E12" s="12">
        <f t="shared" si="0"/>
        <v>0</v>
      </c>
      <c r="F12" s="13"/>
      <c r="G12" s="16" t="s">
        <v>10</v>
      </c>
      <c r="H12" s="16">
        <v>2</v>
      </c>
      <c r="I12" s="46"/>
      <c r="J12" s="15">
        <f t="shared" si="1"/>
        <v>0</v>
      </c>
    </row>
    <row r="13" spans="1:10" x14ac:dyDescent="0.3">
      <c r="A13" s="14">
        <v>11</v>
      </c>
      <c r="B13" s="17" t="s">
        <v>19</v>
      </c>
      <c r="C13" s="16">
        <v>4</v>
      </c>
      <c r="D13" s="45"/>
      <c r="E13" s="12">
        <f t="shared" si="0"/>
        <v>0</v>
      </c>
      <c r="F13" s="13"/>
      <c r="G13" s="16" t="s">
        <v>10</v>
      </c>
      <c r="H13" s="16">
        <v>2</v>
      </c>
      <c r="I13" s="46"/>
      <c r="J13" s="15">
        <f t="shared" si="1"/>
        <v>0</v>
      </c>
    </row>
    <row r="14" spans="1:10" x14ac:dyDescent="0.3">
      <c r="A14" s="14">
        <v>12</v>
      </c>
      <c r="B14" s="17" t="s">
        <v>16</v>
      </c>
      <c r="C14" s="16">
        <v>3</v>
      </c>
      <c r="D14" s="45"/>
      <c r="E14" s="12">
        <f t="shared" si="0"/>
        <v>0</v>
      </c>
      <c r="F14" s="13"/>
      <c r="G14" s="14" t="s">
        <v>8</v>
      </c>
      <c r="H14" s="16">
        <v>2</v>
      </c>
      <c r="I14" s="46"/>
      <c r="J14" s="15">
        <f t="shared" si="1"/>
        <v>0</v>
      </c>
    </row>
    <row r="15" spans="1:10" x14ac:dyDescent="0.3">
      <c r="A15" s="34" t="s">
        <v>20</v>
      </c>
      <c r="B15" s="34"/>
      <c r="C15" s="34"/>
      <c r="D15" s="34"/>
      <c r="E15" s="18">
        <f>SUM(E3:E14)</f>
        <v>0</v>
      </c>
      <c r="F15" s="19"/>
      <c r="G15" s="35" t="s">
        <v>21</v>
      </c>
      <c r="H15" s="35"/>
      <c r="I15" s="35"/>
      <c r="J15" s="18">
        <f>SUM(J3:J14)</f>
        <v>0</v>
      </c>
    </row>
    <row r="16" spans="1:10" x14ac:dyDescent="0.3">
      <c r="A16" s="20"/>
      <c r="B16" s="21"/>
      <c r="C16" s="21"/>
      <c r="D16" s="22"/>
      <c r="E16" s="8"/>
      <c r="F16" s="1"/>
      <c r="G16" s="23"/>
      <c r="H16" s="16"/>
      <c r="I16" s="24"/>
      <c r="J16" s="1"/>
    </row>
    <row r="17" spans="1:10" x14ac:dyDescent="0.3">
      <c r="A17" s="36" t="s">
        <v>22</v>
      </c>
      <c r="B17" s="36"/>
      <c r="C17" s="36"/>
      <c r="D17" s="36"/>
      <c r="E17" s="36"/>
      <c r="F17" s="1"/>
      <c r="G17" s="23"/>
      <c r="H17" s="16"/>
      <c r="I17" s="22"/>
      <c r="J17" s="1"/>
    </row>
    <row r="18" spans="1:10" ht="55.2" x14ac:dyDescent="0.3">
      <c r="A18" s="3" t="s">
        <v>1</v>
      </c>
      <c r="B18" s="4" t="s">
        <v>2</v>
      </c>
      <c r="C18" s="5" t="s">
        <v>3</v>
      </c>
      <c r="D18" s="6" t="s">
        <v>4</v>
      </c>
      <c r="E18" s="7" t="s">
        <v>5</v>
      </c>
      <c r="F18" s="1"/>
      <c r="G18" s="9" t="s">
        <v>6</v>
      </c>
      <c r="H18" s="5" t="s">
        <v>3</v>
      </c>
      <c r="I18" s="25" t="s">
        <v>4</v>
      </c>
      <c r="J18" s="7" t="s">
        <v>5</v>
      </c>
    </row>
    <row r="19" spans="1:10" ht="27.6" x14ac:dyDescent="0.3">
      <c r="A19" s="10">
        <v>13</v>
      </c>
      <c r="B19" s="11" t="s">
        <v>7</v>
      </c>
      <c r="C19" s="10">
        <v>3</v>
      </c>
      <c r="D19" s="45"/>
      <c r="E19" s="26">
        <f>C19*D19</f>
        <v>0</v>
      </c>
      <c r="F19" s="13"/>
      <c r="G19" s="16" t="s">
        <v>8</v>
      </c>
      <c r="H19" s="16">
        <v>2</v>
      </c>
      <c r="I19" s="46"/>
      <c r="J19" s="15">
        <f>H19*I19</f>
        <v>0</v>
      </c>
    </row>
    <row r="20" spans="1:10" x14ac:dyDescent="0.3">
      <c r="A20" s="16">
        <v>14</v>
      </c>
      <c r="B20" s="17" t="s">
        <v>24</v>
      </c>
      <c r="C20" s="10">
        <v>6</v>
      </c>
      <c r="D20" s="45"/>
      <c r="E20" s="26">
        <f t="shared" ref="E20:E21" si="2">C20*D20</f>
        <v>0</v>
      </c>
      <c r="F20" s="13"/>
      <c r="G20" s="16" t="s">
        <v>23</v>
      </c>
      <c r="H20" s="16">
        <v>2</v>
      </c>
      <c r="I20" s="46"/>
      <c r="J20" s="15">
        <f t="shared" ref="J20:J23" si="3">H20*I20</f>
        <v>0</v>
      </c>
    </row>
    <row r="21" spans="1:10" ht="27.6" customHeight="1" x14ac:dyDescent="0.3">
      <c r="A21" s="16">
        <v>15</v>
      </c>
      <c r="B21" s="17" t="s">
        <v>26</v>
      </c>
      <c r="C21" s="10">
        <v>5</v>
      </c>
      <c r="D21" s="45"/>
      <c r="E21" s="26">
        <f t="shared" si="2"/>
        <v>0</v>
      </c>
      <c r="F21" s="13"/>
      <c r="G21" s="16" t="s">
        <v>25</v>
      </c>
      <c r="H21" s="16">
        <v>2</v>
      </c>
      <c r="I21" s="46"/>
      <c r="J21" s="15">
        <f t="shared" si="3"/>
        <v>0</v>
      </c>
    </row>
    <row r="22" spans="1:10" ht="27.6" customHeight="1" x14ac:dyDescent="0.3">
      <c r="A22" s="16">
        <v>16</v>
      </c>
      <c r="B22" s="17" t="s">
        <v>28</v>
      </c>
      <c r="C22" s="10">
        <v>3</v>
      </c>
      <c r="D22" s="45"/>
      <c r="E22" s="26">
        <f t="shared" ref="E22:E23" si="4">C22*D22</f>
        <v>0</v>
      </c>
      <c r="F22" s="13"/>
      <c r="G22" s="16" t="s">
        <v>27</v>
      </c>
      <c r="H22" s="16">
        <v>2</v>
      </c>
      <c r="I22" s="46"/>
      <c r="J22" s="15">
        <f t="shared" si="3"/>
        <v>0</v>
      </c>
    </row>
    <row r="23" spans="1:10" ht="27.6" x14ac:dyDescent="0.3">
      <c r="A23" s="16">
        <v>17</v>
      </c>
      <c r="B23" s="17" t="s">
        <v>29</v>
      </c>
      <c r="C23" s="10">
        <v>3</v>
      </c>
      <c r="D23" s="45"/>
      <c r="E23" s="26">
        <f t="shared" si="4"/>
        <v>0</v>
      </c>
      <c r="F23" s="13"/>
      <c r="G23" s="16" t="s">
        <v>30</v>
      </c>
      <c r="H23" s="16">
        <v>2</v>
      </c>
      <c r="I23" s="46"/>
      <c r="J23" s="15">
        <f t="shared" si="3"/>
        <v>0</v>
      </c>
    </row>
    <row r="24" spans="1:10" ht="27.6" x14ac:dyDescent="0.3">
      <c r="A24" s="16">
        <v>18</v>
      </c>
      <c r="B24" s="17" t="s">
        <v>31</v>
      </c>
      <c r="C24" s="10">
        <v>3</v>
      </c>
      <c r="D24" s="45"/>
      <c r="E24" s="26">
        <f t="shared" ref="E24:E25" si="5">C24*D24</f>
        <v>0</v>
      </c>
      <c r="F24" s="13"/>
      <c r="G24" s="35" t="s">
        <v>34</v>
      </c>
      <c r="H24" s="35"/>
      <c r="I24" s="35"/>
      <c r="J24" s="18">
        <f>SUM(J19:J23)</f>
        <v>0</v>
      </c>
    </row>
    <row r="25" spans="1:10" x14ac:dyDescent="0.3">
      <c r="A25" s="16">
        <v>19</v>
      </c>
      <c r="B25" s="17" t="s">
        <v>32</v>
      </c>
      <c r="C25" s="10">
        <v>4</v>
      </c>
      <c r="D25" s="45"/>
      <c r="E25" s="26">
        <f t="shared" si="5"/>
        <v>0</v>
      </c>
      <c r="F25" s="13"/>
      <c r="G25" s="27"/>
      <c r="H25" s="27"/>
      <c r="I25" s="28"/>
      <c r="J25" s="27"/>
    </row>
    <row r="26" spans="1:10" ht="27.6" customHeight="1" x14ac:dyDescent="0.3">
      <c r="A26" s="34" t="s">
        <v>33</v>
      </c>
      <c r="B26" s="34"/>
      <c r="C26" s="34"/>
      <c r="D26" s="34"/>
      <c r="E26" s="18">
        <f>SUM(E19:E25)</f>
        <v>0</v>
      </c>
      <c r="F26" s="13"/>
    </row>
    <row r="27" spans="1:10" x14ac:dyDescent="0.3">
      <c r="A27" s="27"/>
      <c r="B27" s="27"/>
      <c r="C27" s="27"/>
      <c r="D27" s="28"/>
      <c r="E27" s="27"/>
      <c r="F27" s="1"/>
    </row>
    <row r="28" spans="1:10" x14ac:dyDescent="0.3">
      <c r="F28" s="27"/>
      <c r="G28" s="29">
        <f>E15+J15+E26+J24</f>
        <v>0</v>
      </c>
    </row>
    <row r="29" spans="1:10" ht="15" thickBot="1" x14ac:dyDescent="0.35"/>
    <row r="30" spans="1:10" ht="15" thickBot="1" x14ac:dyDescent="0.35">
      <c r="A30" s="40" t="s">
        <v>36</v>
      </c>
      <c r="B30" s="41"/>
      <c r="C30" s="42"/>
    </row>
    <row r="31" spans="1:10" ht="15" thickBot="1" x14ac:dyDescent="0.35">
      <c r="A31" s="43" t="s">
        <v>37</v>
      </c>
      <c r="B31" s="44"/>
      <c r="C31" s="30">
        <f>E15</f>
        <v>0</v>
      </c>
    </row>
    <row r="32" spans="1:10" ht="15" thickBot="1" x14ac:dyDescent="0.35">
      <c r="A32" s="43" t="s">
        <v>38</v>
      </c>
      <c r="B32" s="44"/>
      <c r="C32" s="30">
        <f>J15</f>
        <v>0</v>
      </c>
    </row>
    <row r="33" spans="1:3" ht="15" thickBot="1" x14ac:dyDescent="0.35">
      <c r="A33" s="43" t="s">
        <v>39</v>
      </c>
      <c r="B33" s="44"/>
      <c r="C33" s="30">
        <f>E26</f>
        <v>0</v>
      </c>
    </row>
    <row r="34" spans="1:3" ht="15" thickBot="1" x14ac:dyDescent="0.35">
      <c r="A34" s="43" t="s">
        <v>40</v>
      </c>
      <c r="B34" s="44"/>
      <c r="C34" s="30">
        <f>J24</f>
        <v>0</v>
      </c>
    </row>
    <row r="35" spans="1:3" ht="15" thickBot="1" x14ac:dyDescent="0.35">
      <c r="A35" s="38"/>
      <c r="B35" s="31" t="s">
        <v>41</v>
      </c>
      <c r="C35" s="32">
        <f>SUM(C31:C34)</f>
        <v>0</v>
      </c>
    </row>
    <row r="36" spans="1:3" ht="15" thickBot="1" x14ac:dyDescent="0.35">
      <c r="A36" s="39"/>
      <c r="B36" s="31" t="s">
        <v>42</v>
      </c>
      <c r="C36" s="33">
        <f>C35*17%</f>
        <v>0</v>
      </c>
    </row>
    <row r="37" spans="1:3" ht="15" thickBot="1" x14ac:dyDescent="0.35">
      <c r="A37" s="39"/>
      <c r="B37" s="31" t="s">
        <v>43</v>
      </c>
      <c r="C37" s="32">
        <f>SUM(C35:C36)</f>
        <v>0</v>
      </c>
    </row>
  </sheetData>
  <sheetProtection algorithmName="SHA-512" hashValue="b3pahvJ3VYVIsGOW5807jCUrzwcWIN2abGV+NSTdM32ZfrmVMnvdXcXepBybzT3DubUHlwlEghiMdu+kJQOTjA==" saltValue="3s/rrj9e4MRJCg4vl2wUUg==" spinCount="100000" sheet="1" objects="1" scenarios="1" selectLockedCells="1"/>
  <mergeCells count="13">
    <mergeCell ref="A35:A37"/>
    <mergeCell ref="A30:C30"/>
    <mergeCell ref="A31:B31"/>
    <mergeCell ref="A32:B32"/>
    <mergeCell ref="A33:B33"/>
    <mergeCell ref="A34:B34"/>
    <mergeCell ref="A26:D26"/>
    <mergeCell ref="G24:I24"/>
    <mergeCell ref="A1:E1"/>
    <mergeCell ref="G1:I1"/>
    <mergeCell ref="A15:D15"/>
    <mergeCell ref="G15:I15"/>
    <mergeCell ref="A17:E1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Γιώργος Στεφανούδης</dc:creator>
  <cp:lastModifiedBy>Giorgos Stefanoudis</cp:lastModifiedBy>
  <dcterms:created xsi:type="dcterms:W3CDTF">2022-10-18T06:08:32Z</dcterms:created>
  <dcterms:modified xsi:type="dcterms:W3CDTF">2025-08-19T10:53:34Z</dcterms:modified>
</cp:coreProperties>
</file>