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Τμήμα Προμηθειών/ΠΡΟΜΗΘΕΙΕΣ - ΥΠΗΡΕΣΙΕΣ/2025/20-6635.001 Προμήθεια ειδών καθαριότητας ΔΕ Χίου/02/CHIOSCITY/"/>
    </mc:Choice>
  </mc:AlternateContent>
  <xr:revisionPtr revIDLastSave="552" documentId="13_ncr:1_{0882A8E6-EFB9-4E68-97C3-ADC65E4B1FFA}" xr6:coauthVersionLast="47" xr6:coauthVersionMax="47" xr10:uidLastSave="{5ADB7CD8-3659-406C-9CFF-D3ECEEB600B2}"/>
  <bookViews>
    <workbookView xWindow="-108" yWindow="-108" windowWidth="30936" windowHeight="16896" xr2:uid="{00000000-000D-0000-FFFF-FFFF00000000}"/>
  </bookViews>
  <sheets>
    <sheet name="ΔΕ ΧΙΟΥ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4" l="1"/>
  <c r="F38" i="4"/>
  <c r="F40" i="4" s="1"/>
  <c r="F32" i="4"/>
  <c r="F31" i="4"/>
  <c r="F30" i="4"/>
  <c r="F29" i="4"/>
  <c r="F28" i="4"/>
  <c r="F33" i="4" s="1"/>
  <c r="F23" i="4"/>
  <c r="F22" i="4"/>
  <c r="F21" i="4"/>
  <c r="F24" i="4" s="1"/>
  <c r="F34" i="4" l="1"/>
  <c r="F35" i="4" s="1"/>
  <c r="F25" i="4"/>
  <c r="F26" i="4" s="1"/>
  <c r="F6" i="4" l="1"/>
  <c r="F7" i="4"/>
  <c r="F8" i="4"/>
  <c r="F9" i="4"/>
  <c r="F10" i="4"/>
  <c r="F11" i="4"/>
  <c r="F12" i="4"/>
  <c r="F13" i="4"/>
  <c r="F14" i="4"/>
  <c r="F15" i="4"/>
  <c r="F16" i="4"/>
  <c r="F5" i="4"/>
  <c r="F17" i="4" l="1"/>
  <c r="F18" i="4" s="1"/>
  <c r="F19" i="4" l="1"/>
</calcChain>
</file>

<file path=xl/sharedStrings.xml><?xml version="1.0" encoding="utf-8"?>
<sst xmlns="http://schemas.openxmlformats.org/spreadsheetml/2006/main" count="62" uniqueCount="45">
  <si>
    <t>Α/Α</t>
  </si>
  <si>
    <t>ΜΕΡΙΚΟ ΣΥΝΟΛΟ</t>
  </si>
  <si>
    <t>ΜΕΡΙΚΟ ΣΥΝΟΛΟ 1</t>
  </si>
  <si>
    <t>ΦΠΑ 17%</t>
  </si>
  <si>
    <t>ΣΥΝΟΛΟ 1</t>
  </si>
  <si>
    <t>ΜΕΡΙΚΟ ΣΥΝΟΛΟ 2</t>
  </si>
  <si>
    <t>ΦΠΑ 4%</t>
  </si>
  <si>
    <t>ΠΟΣΟΤΗΤΑ</t>
  </si>
  <si>
    <t>ΜΟΝΑΔΑ</t>
  </si>
  <si>
    <t>ΤΙΜΗ ΜΟΝΑΔΟΣ</t>
  </si>
  <si>
    <t>ΠΕΡΙΓΡΑΦΗ ΕΙΔΟΥΣ</t>
  </si>
  <si>
    <t>ΔΗΜΟΤΙΚΗ ΕΝΟΤΗΤΑ ΧΙΟΥ</t>
  </si>
  <si>
    <t>ΟΙΚΟΝΟΜΙΚΗ ΠΡΟΣΦΟΡΑ</t>
  </si>
  <si>
    <t>"Προμήθεια ειδών υγιεινής, καθαριότητας &amp; ευπρεπισμού για τις ανάγκες της Δημοτικής Ενότητας Χίου του Δήμου Χίου"</t>
  </si>
  <si>
    <t>ΥΠΟΓΡΑΦΗ - ΣΦΡΑΓΙΔΑ</t>
  </si>
  <si>
    <t>ΠΑΝΕΣ Ν 4</t>
  </si>
  <si>
    <t>πακ.</t>
  </si>
  <si>
    <t>ΠΑΝΕΣ Ν 5</t>
  </si>
  <si>
    <t>ΠΑΝΕΣ Ν 6</t>
  </si>
  <si>
    <t>ΜΕΡΙΚΟ ΣΥΝΟΛΟ 3</t>
  </si>
  <si>
    <t>ΦΠΑ 9%</t>
  </si>
  <si>
    <t>ΣΥΝΟΛΟ 3</t>
  </si>
  <si>
    <t>ΣΠΡΕΫ ΑΠΟΛΥΜΑΝΤΙΚΟ ΓΙΑ ΕΠΙΦΑΝΕΙΕΣ</t>
  </si>
  <si>
    <t>Τεμ.</t>
  </si>
  <si>
    <t>ΓΑΝΤΙΑ ΜΙΑΣ ΧΡΉΣΗΣ LARGE 100τεμ.</t>
  </si>
  <si>
    <t>ΓΑΝΤΙΑ ΜΙΑΣ ΧΡΉΣΗΣ MEDIUM 100τεμ.</t>
  </si>
  <si>
    <t>ΜΩΡΟΜΑΝΤΙΛΑ</t>
  </si>
  <si>
    <t>ΥΓΡΟ ΣΑΠΟΥΝΙ ΧΕΡΙΩΝ 4 ΛΙΤΡΑ</t>
  </si>
  <si>
    <t>ΣΥΝΟΛΟ 2</t>
  </si>
  <si>
    <r>
      <t xml:space="preserve">ΣΑΚΟΥΛΑ ΑΠΟΡ/ΤΩΝ ΜΑΥΡΟΥ ΧΡΩΜΑΤΟΣ ΜΕΓΕΘΟΥΣ </t>
    </r>
    <r>
      <rPr>
        <b/>
        <sz val="10"/>
        <rFont val="Calibri"/>
        <family val="2"/>
        <scheme val="minor"/>
      </rPr>
      <t>90x110εκ</t>
    </r>
  </si>
  <si>
    <t>ΚΟΝΤΑΡΙ ΞΥΛΙΝΟ</t>
  </si>
  <si>
    <t>ΜΕΜΒΡΑΝΗ ΔΙΑΦΑΝΗ ΤΡΟΦΙΜΩΝ 200μ</t>
  </si>
  <si>
    <t>ΣΑΚΟΥΛΑΚΙΑ ΓΙΑ ΚΑΛΑΘΑΚΙΑ</t>
  </si>
  <si>
    <t>ΣΑΚΟΥΛΑΚΙΑ ΤΡΟΦΙΜΩΝ ΜΕΓΑΛΑ - LARGE</t>
  </si>
  <si>
    <t>κιλά</t>
  </si>
  <si>
    <t>ΣΦΟΥΓΓΑΡΑΚΙΑ ΚΟΥΖΙΝΑΣ</t>
  </si>
  <si>
    <t>ΣΦΟΥΓΓΑΡΙΣΤΡΕΣ</t>
  </si>
  <si>
    <t>ΥΓΡΟ ΔΑΠΕΔΟΥ 4ΛΙΤΡΑ</t>
  </si>
  <si>
    <t>ΧΑΡΤΙ ΚΟΥΖΙΝΑΣ 800gr</t>
  </si>
  <si>
    <t>ΧΑΡΤΙ ΥΓΕΙΑΣ 90gr</t>
  </si>
  <si>
    <t>ΧΑΡΤΟΠΕΤΣΕΤΕΣ</t>
  </si>
  <si>
    <t>ΧΕΙΡΟΠΕΤΣΕΤΕΣ ΖΙΓΚ ΖΑΓΚ (ΚΙΒΏΤΙΟ 20Χ200)</t>
  </si>
  <si>
    <t>ΜΕΡΙΚΟ ΣΥΝΟΛΟ 1+2+3</t>
  </si>
  <si>
    <t>ΦΠΑ17% &amp; 4% &amp; 9%</t>
  </si>
  <si>
    <t>ΣΥΝΟΛΟ 1+2+3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</si>
</sst>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4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0" xfId="0" applyFont="1" applyAlignment="1">
      <alignment horizontal="center" vertical="center"/>
    </xf>
    <xf numFmtId="164" fontId="5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164" fontId="5" fillId="0" borderId="0" xfId="1" applyNumberFormat="1" applyFont="1"/>
    <xf numFmtId="164" fontId="5" fillId="0" borderId="1" xfId="1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164" fontId="6" fillId="3" borderId="1" xfId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164" fontId="6" fillId="0" borderId="0" xfId="1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3" fillId="4" borderId="14" xfId="0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vertical="center"/>
    </xf>
    <xf numFmtId="0" fontId="3" fillId="4" borderId="11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right" vertical="center"/>
    </xf>
    <xf numFmtId="0" fontId="3" fillId="4" borderId="13" xfId="0" applyFont="1" applyFill="1" applyBorder="1" applyAlignment="1">
      <alignment horizontal="right" vertical="center"/>
    </xf>
    <xf numFmtId="164" fontId="3" fillId="4" borderId="7" xfId="0" applyNumberFormat="1" applyFont="1" applyFill="1" applyBorder="1" applyAlignment="1">
      <alignment vertical="center"/>
    </xf>
    <xf numFmtId="0" fontId="3" fillId="4" borderId="17" xfId="0" applyFont="1" applyFill="1" applyBorder="1" applyAlignment="1">
      <alignment horizontal="right" vertical="center"/>
    </xf>
    <xf numFmtId="0" fontId="3" fillId="4" borderId="18" xfId="0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right" vertical="center"/>
    </xf>
    <xf numFmtId="164" fontId="3" fillId="4" borderId="10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164" fontId="3" fillId="3" borderId="10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295F7-039F-44BE-929F-E781E83440D7}">
  <dimension ref="A1:K42"/>
  <sheetViews>
    <sheetView tabSelected="1" topLeftCell="A3" workbookViewId="0">
      <selection activeCell="I32" sqref="I32"/>
    </sheetView>
  </sheetViews>
  <sheetFormatPr defaultRowHeight="14.4" x14ac:dyDescent="0.3"/>
  <cols>
    <col min="1" max="1" width="3.83203125" style="16" bestFit="1" customWidth="1"/>
    <col min="2" max="2" width="26.58203125" style="16" bestFit="1" customWidth="1"/>
    <col min="3" max="3" width="6.75" style="16" bestFit="1" customWidth="1"/>
    <col min="4" max="4" width="7.6640625" style="16" bestFit="1" customWidth="1"/>
    <col min="5" max="5" width="7.5" style="16" customWidth="1"/>
    <col min="6" max="6" width="7.9140625" style="16" bestFit="1" customWidth="1"/>
    <col min="7" max="7" width="8.6640625" style="15"/>
    <col min="8" max="8" width="8.6640625" style="16"/>
    <col min="9" max="9" width="8.6640625" style="15"/>
    <col min="10" max="16384" width="8.6640625" style="16"/>
  </cols>
  <sheetData>
    <row r="1" spans="1:7" ht="15.6" x14ac:dyDescent="0.3">
      <c r="A1" s="14" t="s">
        <v>12</v>
      </c>
      <c r="B1" s="14"/>
      <c r="C1" s="14"/>
      <c r="D1" s="14"/>
      <c r="E1" s="14"/>
      <c r="F1" s="14"/>
    </row>
    <row r="2" spans="1:7" ht="31.2" customHeight="1" x14ac:dyDescent="0.3">
      <c r="A2" s="17" t="s">
        <v>13</v>
      </c>
      <c r="B2" s="17"/>
      <c r="C2" s="17"/>
      <c r="D2" s="17"/>
      <c r="E2" s="17"/>
      <c r="F2" s="17"/>
    </row>
    <row r="3" spans="1:7" ht="18" customHeight="1" x14ac:dyDescent="0.3">
      <c r="A3" s="18" t="s">
        <v>11</v>
      </c>
      <c r="B3" s="18"/>
      <c r="C3" s="18"/>
      <c r="D3" s="18"/>
      <c r="E3" s="18"/>
      <c r="F3" s="18"/>
    </row>
    <row r="4" spans="1:7" ht="28.8" x14ac:dyDescent="0.3">
      <c r="A4" s="19" t="s">
        <v>0</v>
      </c>
      <c r="B4" s="19" t="s">
        <v>10</v>
      </c>
      <c r="C4" s="19" t="s">
        <v>8</v>
      </c>
      <c r="D4" s="19" t="s">
        <v>7</v>
      </c>
      <c r="E4" s="19" t="s">
        <v>9</v>
      </c>
      <c r="F4" s="19" t="s">
        <v>1</v>
      </c>
      <c r="G4" s="20"/>
    </row>
    <row r="5" spans="1:7" x14ac:dyDescent="0.3">
      <c r="A5" s="10">
        <v>1</v>
      </c>
      <c r="B5" s="6" t="s">
        <v>30</v>
      </c>
      <c r="C5" s="7" t="s">
        <v>23</v>
      </c>
      <c r="D5" s="7">
        <v>50</v>
      </c>
      <c r="E5" s="21"/>
      <c r="F5" s="21">
        <f>D5*E5</f>
        <v>0</v>
      </c>
      <c r="G5" s="20"/>
    </row>
    <row r="6" spans="1:7" x14ac:dyDescent="0.3">
      <c r="A6" s="10">
        <v>2</v>
      </c>
      <c r="B6" s="6" t="s">
        <v>31</v>
      </c>
      <c r="C6" s="7" t="s">
        <v>23</v>
      </c>
      <c r="D6" s="7">
        <v>20</v>
      </c>
      <c r="E6" s="21"/>
      <c r="F6" s="21">
        <f t="shared" ref="F6:F16" si="0">D6*E6</f>
        <v>0</v>
      </c>
      <c r="G6" s="20"/>
    </row>
    <row r="7" spans="1:7" x14ac:dyDescent="0.3">
      <c r="A7" s="10">
        <v>3</v>
      </c>
      <c r="B7" s="6" t="s">
        <v>32</v>
      </c>
      <c r="C7" s="7" t="s">
        <v>16</v>
      </c>
      <c r="D7" s="7">
        <v>200</v>
      </c>
      <c r="E7" s="21"/>
      <c r="F7" s="21">
        <f t="shared" si="0"/>
        <v>0</v>
      </c>
      <c r="G7" s="20"/>
    </row>
    <row r="8" spans="1:7" x14ac:dyDescent="0.3">
      <c r="A8" s="10">
        <v>4</v>
      </c>
      <c r="B8" s="6" t="s">
        <v>33</v>
      </c>
      <c r="C8" s="7" t="s">
        <v>23</v>
      </c>
      <c r="D8" s="7">
        <v>40</v>
      </c>
      <c r="E8" s="21"/>
      <c r="F8" s="21">
        <f t="shared" si="0"/>
        <v>0</v>
      </c>
      <c r="G8" s="20"/>
    </row>
    <row r="9" spans="1:7" ht="27.6" x14ac:dyDescent="0.3">
      <c r="A9" s="10">
        <v>5</v>
      </c>
      <c r="B9" s="11" t="s">
        <v>29</v>
      </c>
      <c r="C9" s="7" t="s">
        <v>34</v>
      </c>
      <c r="D9" s="7">
        <v>20</v>
      </c>
      <c r="E9" s="21"/>
      <c r="F9" s="21">
        <f t="shared" si="0"/>
        <v>0</v>
      </c>
      <c r="G9" s="20"/>
    </row>
    <row r="10" spans="1:7" x14ac:dyDescent="0.3">
      <c r="A10" s="10">
        <v>6</v>
      </c>
      <c r="B10" s="11" t="s">
        <v>35</v>
      </c>
      <c r="C10" s="7" t="s">
        <v>23</v>
      </c>
      <c r="D10" s="7">
        <v>50</v>
      </c>
      <c r="E10" s="21"/>
      <c r="F10" s="21">
        <f t="shared" si="0"/>
        <v>0</v>
      </c>
      <c r="G10" s="20"/>
    </row>
    <row r="11" spans="1:7" x14ac:dyDescent="0.3">
      <c r="A11" s="10">
        <v>7</v>
      </c>
      <c r="B11" s="11" t="s">
        <v>36</v>
      </c>
      <c r="C11" s="7" t="s">
        <v>23</v>
      </c>
      <c r="D11" s="7">
        <v>50</v>
      </c>
      <c r="E11" s="22"/>
      <c r="F11" s="21">
        <f t="shared" si="0"/>
        <v>0</v>
      </c>
    </row>
    <row r="12" spans="1:7" x14ac:dyDescent="0.3">
      <c r="A12" s="10">
        <v>8</v>
      </c>
      <c r="B12" s="11" t="s">
        <v>37</v>
      </c>
      <c r="C12" s="7" t="s">
        <v>23</v>
      </c>
      <c r="D12" s="7">
        <v>96</v>
      </c>
      <c r="E12" s="22"/>
      <c r="F12" s="21">
        <f t="shared" si="0"/>
        <v>0</v>
      </c>
    </row>
    <row r="13" spans="1:7" x14ac:dyDescent="0.3">
      <c r="A13" s="10">
        <v>9</v>
      </c>
      <c r="B13" s="6" t="s">
        <v>38</v>
      </c>
      <c r="C13" s="7" t="s">
        <v>23</v>
      </c>
      <c r="D13" s="7">
        <v>450</v>
      </c>
      <c r="E13" s="22"/>
      <c r="F13" s="21">
        <f t="shared" si="0"/>
        <v>0</v>
      </c>
    </row>
    <row r="14" spans="1:7" x14ac:dyDescent="0.3">
      <c r="A14" s="10">
        <v>10</v>
      </c>
      <c r="B14" s="6" t="s">
        <v>39</v>
      </c>
      <c r="C14" s="7" t="s">
        <v>23</v>
      </c>
      <c r="D14" s="12">
        <v>3000</v>
      </c>
      <c r="E14" s="22"/>
      <c r="F14" s="21">
        <f t="shared" si="0"/>
        <v>0</v>
      </c>
    </row>
    <row r="15" spans="1:7" x14ac:dyDescent="0.3">
      <c r="A15" s="10">
        <v>11</v>
      </c>
      <c r="B15" s="6" t="s">
        <v>40</v>
      </c>
      <c r="C15" s="7" t="s">
        <v>23</v>
      </c>
      <c r="D15" s="12">
        <v>200</v>
      </c>
      <c r="E15" s="22"/>
      <c r="F15" s="21">
        <f t="shared" si="0"/>
        <v>0</v>
      </c>
    </row>
    <row r="16" spans="1:7" x14ac:dyDescent="0.3">
      <c r="A16" s="10">
        <v>12</v>
      </c>
      <c r="B16" s="13" t="s">
        <v>41</v>
      </c>
      <c r="C16" s="7" t="s">
        <v>23</v>
      </c>
      <c r="D16" s="7">
        <v>20</v>
      </c>
      <c r="E16" s="22"/>
      <c r="F16" s="21">
        <f t="shared" si="0"/>
        <v>0</v>
      </c>
    </row>
    <row r="17" spans="1:6" x14ac:dyDescent="0.3">
      <c r="A17" s="23" t="s">
        <v>2</v>
      </c>
      <c r="B17" s="23"/>
      <c r="C17" s="23"/>
      <c r="D17" s="23"/>
      <c r="E17" s="23"/>
      <c r="F17" s="24">
        <f>SUM(F5:F16)</f>
        <v>0</v>
      </c>
    </row>
    <row r="18" spans="1:6" x14ac:dyDescent="0.3">
      <c r="A18" s="23" t="s">
        <v>3</v>
      </c>
      <c r="B18" s="23"/>
      <c r="C18" s="23"/>
      <c r="D18" s="23"/>
      <c r="E18" s="23"/>
      <c r="F18" s="24">
        <f>F17*17%</f>
        <v>0</v>
      </c>
    </row>
    <row r="19" spans="1:6" x14ac:dyDescent="0.3">
      <c r="A19" s="23" t="s">
        <v>4</v>
      </c>
      <c r="B19" s="23"/>
      <c r="C19" s="23"/>
      <c r="D19" s="23"/>
      <c r="E19" s="23"/>
      <c r="F19" s="24">
        <f>SUM(F17:F18)</f>
        <v>0</v>
      </c>
    </row>
    <row r="20" spans="1:6" ht="15" thickBot="1" x14ac:dyDescent="0.35">
      <c r="A20" s="25"/>
      <c r="B20" s="25"/>
      <c r="C20" s="25"/>
      <c r="D20" s="25"/>
      <c r="E20" s="25"/>
      <c r="F20" s="26"/>
    </row>
    <row r="21" spans="1:6" ht="15" thickTop="1" x14ac:dyDescent="0.3">
      <c r="A21" s="1">
        <v>13</v>
      </c>
      <c r="B21" s="2" t="s">
        <v>15</v>
      </c>
      <c r="C21" s="3" t="s">
        <v>16</v>
      </c>
      <c r="D21" s="3">
        <v>80</v>
      </c>
      <c r="E21" s="27"/>
      <c r="F21" s="4">
        <f>D21*E21</f>
        <v>0</v>
      </c>
    </row>
    <row r="22" spans="1:6" x14ac:dyDescent="0.3">
      <c r="A22" s="5">
        <v>14</v>
      </c>
      <c r="B22" s="6" t="s">
        <v>17</v>
      </c>
      <c r="C22" s="7" t="s">
        <v>16</v>
      </c>
      <c r="D22" s="7">
        <v>200</v>
      </c>
      <c r="E22" s="28"/>
      <c r="F22" s="8">
        <f t="shared" ref="F22:F23" si="1">D22*E22</f>
        <v>0</v>
      </c>
    </row>
    <row r="23" spans="1:6" x14ac:dyDescent="0.3">
      <c r="A23" s="5">
        <v>15</v>
      </c>
      <c r="B23" s="6" t="s">
        <v>18</v>
      </c>
      <c r="C23" s="7" t="s">
        <v>16</v>
      </c>
      <c r="D23" s="7">
        <v>150</v>
      </c>
      <c r="E23" s="28"/>
      <c r="F23" s="8">
        <f t="shared" si="1"/>
        <v>0</v>
      </c>
    </row>
    <row r="24" spans="1:6" x14ac:dyDescent="0.3">
      <c r="A24" s="45" t="s">
        <v>19</v>
      </c>
      <c r="B24" s="46"/>
      <c r="C24" s="46"/>
      <c r="D24" s="46"/>
      <c r="E24" s="46"/>
      <c r="F24" s="47">
        <f>SUM(F21:F23)</f>
        <v>0</v>
      </c>
    </row>
    <row r="25" spans="1:6" x14ac:dyDescent="0.3">
      <c r="A25" s="45" t="s">
        <v>20</v>
      </c>
      <c r="B25" s="46"/>
      <c r="C25" s="46"/>
      <c r="D25" s="46"/>
      <c r="E25" s="46"/>
      <c r="F25" s="47">
        <f>F24*9%</f>
        <v>0</v>
      </c>
    </row>
    <row r="26" spans="1:6" ht="15" thickBot="1" x14ac:dyDescent="0.35">
      <c r="A26" s="48" t="s">
        <v>21</v>
      </c>
      <c r="B26" s="49"/>
      <c r="C26" s="49"/>
      <c r="D26" s="49"/>
      <c r="E26" s="49"/>
      <c r="F26" s="50">
        <f>SUM(F24:F25)</f>
        <v>0</v>
      </c>
    </row>
    <row r="27" spans="1:6" ht="15.6" thickTop="1" thickBot="1" x14ac:dyDescent="0.35">
      <c r="A27" s="25"/>
      <c r="B27" s="25"/>
      <c r="C27" s="25"/>
      <c r="D27" s="25"/>
      <c r="E27" s="25"/>
      <c r="F27" s="26"/>
    </row>
    <row r="28" spans="1:6" ht="15" thickTop="1" x14ac:dyDescent="0.3">
      <c r="A28" s="1">
        <v>16</v>
      </c>
      <c r="B28" s="2" t="s">
        <v>22</v>
      </c>
      <c r="C28" s="3" t="s">
        <v>23</v>
      </c>
      <c r="D28" s="3">
        <v>50</v>
      </c>
      <c r="E28" s="27"/>
      <c r="F28" s="4">
        <f>D28*E28</f>
        <v>0</v>
      </c>
    </row>
    <row r="29" spans="1:6" x14ac:dyDescent="0.3">
      <c r="A29" s="5">
        <v>17</v>
      </c>
      <c r="B29" s="6" t="s">
        <v>24</v>
      </c>
      <c r="C29" s="7" t="s">
        <v>16</v>
      </c>
      <c r="D29" s="7">
        <v>80</v>
      </c>
      <c r="E29" s="28"/>
      <c r="F29" s="8">
        <f t="shared" ref="F29:F32" si="2">D29*E29</f>
        <v>0</v>
      </c>
    </row>
    <row r="30" spans="1:6" x14ac:dyDescent="0.3">
      <c r="A30" s="5">
        <v>18</v>
      </c>
      <c r="B30" s="6" t="s">
        <v>25</v>
      </c>
      <c r="C30" s="7" t="s">
        <v>16</v>
      </c>
      <c r="D30" s="7">
        <v>50</v>
      </c>
      <c r="E30" s="28"/>
      <c r="F30" s="8">
        <f t="shared" si="2"/>
        <v>0</v>
      </c>
    </row>
    <row r="31" spans="1:6" x14ac:dyDescent="0.3">
      <c r="A31" s="5">
        <v>19</v>
      </c>
      <c r="B31" s="9" t="s">
        <v>26</v>
      </c>
      <c r="C31" s="10" t="s">
        <v>23</v>
      </c>
      <c r="D31" s="10">
        <v>200</v>
      </c>
      <c r="E31" s="28"/>
      <c r="F31" s="8">
        <f t="shared" si="2"/>
        <v>0</v>
      </c>
    </row>
    <row r="32" spans="1:6" x14ac:dyDescent="0.3">
      <c r="A32" s="5">
        <v>20</v>
      </c>
      <c r="B32" s="9" t="s">
        <v>27</v>
      </c>
      <c r="C32" s="10" t="s">
        <v>23</v>
      </c>
      <c r="D32" s="10">
        <v>48</v>
      </c>
      <c r="E32" s="28"/>
      <c r="F32" s="8">
        <f t="shared" si="2"/>
        <v>0</v>
      </c>
    </row>
    <row r="33" spans="1:11" x14ac:dyDescent="0.3">
      <c r="A33" s="51" t="s">
        <v>5</v>
      </c>
      <c r="B33" s="52"/>
      <c r="C33" s="52"/>
      <c r="D33" s="52"/>
      <c r="E33" s="53"/>
      <c r="F33" s="47">
        <f>SUM(F28:F32)</f>
        <v>0</v>
      </c>
    </row>
    <row r="34" spans="1:11" x14ac:dyDescent="0.3">
      <c r="A34" s="51" t="s">
        <v>6</v>
      </c>
      <c r="B34" s="52"/>
      <c r="C34" s="52"/>
      <c r="D34" s="52"/>
      <c r="E34" s="53"/>
      <c r="F34" s="47">
        <f>F33*4%</f>
        <v>0</v>
      </c>
    </row>
    <row r="35" spans="1:11" ht="15" thickBot="1" x14ac:dyDescent="0.35">
      <c r="A35" s="48" t="s">
        <v>28</v>
      </c>
      <c r="B35" s="49"/>
      <c r="C35" s="49"/>
      <c r="D35" s="49"/>
      <c r="E35" s="49"/>
      <c r="F35" s="50">
        <f>SUM(F33:F34)</f>
        <v>0</v>
      </c>
    </row>
    <row r="36" spans="1:11" ht="15" thickTop="1" x14ac:dyDescent="0.3">
      <c r="A36" s="29"/>
      <c r="B36" s="29"/>
      <c r="C36" s="29"/>
      <c r="D36" s="29"/>
      <c r="E36" s="29"/>
      <c r="F36" s="30"/>
    </row>
    <row r="37" spans="1:11" ht="15" thickBot="1" x14ac:dyDescent="0.35">
      <c r="A37" s="29"/>
      <c r="B37" s="29"/>
      <c r="C37" s="29"/>
      <c r="D37" s="29"/>
      <c r="E37" s="29"/>
      <c r="F37" s="31"/>
    </row>
    <row r="38" spans="1:11" ht="15" thickTop="1" x14ac:dyDescent="0.3">
      <c r="A38" s="33" t="s">
        <v>42</v>
      </c>
      <c r="B38" s="34"/>
      <c r="C38" s="34"/>
      <c r="D38" s="34"/>
      <c r="E38" s="35"/>
      <c r="F38" s="36">
        <f>F18+F25+F34</f>
        <v>0</v>
      </c>
    </row>
    <row r="39" spans="1:11" x14ac:dyDescent="0.3">
      <c r="A39" s="37" t="s">
        <v>43</v>
      </c>
      <c r="B39" s="38"/>
      <c r="C39" s="38"/>
      <c r="D39" s="38"/>
      <c r="E39" s="39"/>
      <c r="F39" s="40">
        <f>F19+F26+F35</f>
        <v>0</v>
      </c>
    </row>
    <row r="40" spans="1:11" ht="15" thickBot="1" x14ac:dyDescent="0.35">
      <c r="A40" s="41" t="s">
        <v>44</v>
      </c>
      <c r="B40" s="42"/>
      <c r="C40" s="42"/>
      <c r="D40" s="42"/>
      <c r="E40" s="43"/>
      <c r="F40" s="44">
        <f>SUM(F38:F39)</f>
        <v>0</v>
      </c>
      <c r="H40" s="15"/>
      <c r="K40" s="15"/>
    </row>
    <row r="41" spans="1:11" ht="15" thickTop="1" x14ac:dyDescent="0.3"/>
    <row r="42" spans="1:11" x14ac:dyDescent="0.3">
      <c r="A42" s="32" t="s">
        <v>14</v>
      </c>
      <c r="B42" s="32"/>
      <c r="C42" s="32"/>
      <c r="D42" s="32"/>
      <c r="E42" s="32"/>
      <c r="F42" s="32"/>
    </row>
  </sheetData>
  <mergeCells count="16">
    <mergeCell ref="A33:E33"/>
    <mergeCell ref="A34:E34"/>
    <mergeCell ref="A35:E35"/>
    <mergeCell ref="A1:F1"/>
    <mergeCell ref="A2:F2"/>
    <mergeCell ref="A42:F42"/>
    <mergeCell ref="A38:E38"/>
    <mergeCell ref="A39:E39"/>
    <mergeCell ref="A40:E40"/>
    <mergeCell ref="A3:F3"/>
    <mergeCell ref="A17:E17"/>
    <mergeCell ref="A18:E18"/>
    <mergeCell ref="A19:E19"/>
    <mergeCell ref="A24:E24"/>
    <mergeCell ref="A25:E25"/>
    <mergeCell ref="A26:E26"/>
  </mergeCells>
  <printOptions horizontalCentered="1"/>
  <pageMargins left="0.19685039370078741" right="0.19685039370078741" top="0.19685039370078741" bottom="0.19685039370078741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 ΧΙΟΥ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VREFKAL1</dc:creator>
  <cp:lastModifiedBy>Giorgos Stefanoudis</cp:lastModifiedBy>
  <cp:lastPrinted>2025-10-22T10:36:00Z</cp:lastPrinted>
  <dcterms:created xsi:type="dcterms:W3CDTF">2025-02-24T11:20:19Z</dcterms:created>
  <dcterms:modified xsi:type="dcterms:W3CDTF">2025-10-22T10:36:11Z</dcterms:modified>
</cp:coreProperties>
</file>