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20-6662.003/"/>
    </mc:Choice>
  </mc:AlternateContent>
  <xr:revisionPtr revIDLastSave="33" documentId="8_{36D81F5F-E4C8-4941-B9FB-EF670B4527F8}" xr6:coauthVersionLast="47" xr6:coauthVersionMax="47" xr10:uidLastSave="{C6294391-E448-43E4-A661-6136940D0860}"/>
  <bookViews>
    <workbookView xWindow="-120" yWindow="-120" windowWidth="38640" windowHeight="21120" xr2:uid="{23B4B5E4-F73E-495C-899A-6C0A2E1C610F}"/>
  </bookViews>
  <sheets>
    <sheet name="Φύλλο1" sheetId="1" r:id="rId1"/>
  </sheets>
  <definedNames>
    <definedName name="_xlnm.Print_Area" localSheetId="0">Φύλλο1!$B$2:$G$29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3" i="1"/>
  <c r="G27" i="1" s="1"/>
  <c r="G29" i="1" l="1"/>
  <c r="G28" i="1"/>
</calcChain>
</file>

<file path=xl/sharedStrings.xml><?xml version="1.0" encoding="utf-8"?>
<sst xmlns="http://schemas.openxmlformats.org/spreadsheetml/2006/main" count="57" uniqueCount="37">
  <si>
    <t>Α/Α</t>
  </si>
  <si>
    <t>ΕΙΔΟΣ</t>
  </si>
  <si>
    <t xml:space="preserve">ΜΟΝΑΔΑ ΜΕΤΡΗΣΗΣ </t>
  </si>
  <si>
    <t xml:space="preserve"> ΠΟΣΟΤΗΤΑ</t>
  </si>
  <si>
    <t>ΤΙΜΗ ΜΟΝΑΔΟΣ</t>
  </si>
  <si>
    <t>ΣΥΝΟΛΟ ΔΑΠΑΝΗΣ (€)</t>
  </si>
  <si>
    <t>Kg</t>
  </si>
  <si>
    <t>kg</t>
  </si>
  <si>
    <t>τμχ</t>
  </si>
  <si>
    <t>Ηλεκτρόδια 2,5mm (πακέτο 4kg)</t>
  </si>
  <si>
    <t>Ηλεκτρόδια 3,25mm (πακέτο 4kg)</t>
  </si>
  <si>
    <t>Τρυπανόβιδες διαμέτρου 6,3mm και μήκους μήκους 5cm (κουτί 250τμχ)</t>
  </si>
  <si>
    <t>Τρυπανόβιδες διαμέτρου 6,3mm και μήκους μήκους 2,5cm (κουτί 250τμχ)</t>
  </si>
  <si>
    <t>Δίσκος λείανσης μετάλλου 230mm</t>
  </si>
  <si>
    <t>Δίσκος λείανσης μετάλλου 115mm</t>
  </si>
  <si>
    <t xml:space="preserve">Καμπύλες γαλβανιζέ 1,5" </t>
  </si>
  <si>
    <t>Λαμαρίνα γαλβανιζέ τραπεζοειδής οποιουδήποτε πάχους και πλάτους</t>
  </si>
  <si>
    <t>Αυλακωτή λαμαρίνα γαλβανιζέ οποιουδήποτε πάχους και πλάτους</t>
  </si>
  <si>
    <t>Διάτρητη λαμαρίνα γαλβανιζέ 2Χ1Χ0,2 mm (τρυπητή) και με διάμετρο οπής 20mm</t>
  </si>
  <si>
    <t>Τμχ</t>
  </si>
  <si>
    <t>ΜΕΡΙΚΟ ΣΥΝΟΛΟ</t>
  </si>
  <si>
    <t>ΦΠΑ(17%)</t>
  </si>
  <si>
    <r>
      <t>"ΜΑΥΡΟΣ"</t>
    </r>
    <r>
      <rPr>
        <sz val="10"/>
        <color theme="1"/>
        <rFont val="Calibri"/>
        <family val="2"/>
        <charset val="161"/>
      </rPr>
      <t xml:space="preserve"> Κοιλιοδοκός ή Στρατζαριστό ή Σωλήνας Κατασκευών,  οποιασδήποτε διάστασης </t>
    </r>
  </si>
  <si>
    <r>
      <t>"ΜΑΥΡΟΣ"</t>
    </r>
    <r>
      <rPr>
        <sz val="10"/>
        <color theme="1"/>
        <rFont val="Calibri"/>
        <family val="2"/>
        <charset val="161"/>
      </rPr>
      <t xml:space="preserve"> Μορφοσίδερος (Γωνία, Στρογγυλό, UPN, IPN, ΚAPPE, Λάμες, κλπ.) Οποιασδήποτε διάστασης &amp; "Π" διάτρητα </t>
    </r>
  </si>
  <si>
    <r>
      <t>"ΜΑΥΡH"</t>
    </r>
    <r>
      <rPr>
        <sz val="10"/>
        <color theme="1"/>
        <rFont val="Calibri"/>
        <family val="2"/>
        <charset val="161"/>
      </rPr>
      <t xml:space="preserve"> Λαμαρίνα οποιουσδήποτε πάχους και διάστασης. </t>
    </r>
  </si>
  <si>
    <r>
      <t>"ΜΑΥΡΗ"</t>
    </r>
    <r>
      <rPr>
        <sz val="10"/>
        <color theme="1"/>
        <rFont val="Calibri"/>
        <family val="2"/>
        <charset val="161"/>
      </rPr>
      <t xml:space="preserve">  Λαμαρίνα "μπακλαβαδωτή", λαμαρίνα "κριθαράκι" λαμαρίνα "DKP", "Π" διάτρητα</t>
    </r>
  </si>
  <si>
    <r>
      <t xml:space="preserve">"ΓΑΛΒΑΝΙΖΕ" </t>
    </r>
    <r>
      <rPr>
        <sz val="10"/>
        <color theme="1"/>
        <rFont val="Calibri"/>
        <family val="2"/>
        <charset val="161"/>
      </rPr>
      <t xml:space="preserve"> Μορφοσίδερος Γωνία, Στρογγυλό, δοκοί τύπου IPN, UPN, ΚΑPPE, ισοσκελείς και ανισοσκελείς γωνίες, λάμες, στρογγυλά &amp; τετράγωνα (καρέ) </t>
    </r>
  </si>
  <si>
    <r>
      <t>"ΓΑΛΒΑΝΙΖΕ"</t>
    </r>
    <r>
      <rPr>
        <sz val="10"/>
        <color theme="1"/>
        <rFont val="Calibri"/>
        <family val="2"/>
        <charset val="161"/>
      </rPr>
      <t xml:space="preserve"> Κοιλιοδοκοί, στραντζαροστά, σωλήνες κατασκευών οπιασδήποτε διάστασης</t>
    </r>
  </si>
  <si>
    <r>
      <t>"ΓΑΛΒΑΝΙΖΕ"</t>
    </r>
    <r>
      <rPr>
        <sz val="10"/>
        <color theme="1"/>
        <rFont val="Calibri"/>
        <family val="2"/>
        <charset val="161"/>
      </rPr>
      <t xml:space="preserve"> Λαμαρίνα μπακλαβαδωτή, κριθαράκι </t>
    </r>
  </si>
  <si>
    <r>
      <t>ΓΑΛΒΑΝΙΖΕ</t>
    </r>
    <r>
      <rPr>
        <sz val="10"/>
        <color theme="1"/>
        <rFont val="Calibri"/>
        <family val="2"/>
        <charset val="161"/>
      </rPr>
      <t xml:space="preserve"> σωλήνας </t>
    </r>
    <r>
      <rPr>
        <b/>
        <sz val="10"/>
        <color theme="1"/>
        <rFont val="Calibri"/>
        <family val="2"/>
        <charset val="161"/>
      </rPr>
      <t xml:space="preserve">ύδρευσης </t>
    </r>
    <r>
      <rPr>
        <sz val="10"/>
        <color theme="1"/>
        <rFont val="Calibri"/>
        <family val="2"/>
        <charset val="161"/>
      </rPr>
      <t xml:space="preserve"> (πράσινης, κόκκινης, κίτρινης ετικέτας)</t>
    </r>
  </si>
  <si>
    <r>
      <t>"ΓΑΛΒΑΝΙΖΕ"</t>
    </r>
    <r>
      <rPr>
        <sz val="10"/>
        <color theme="1"/>
        <rFont val="Calibri"/>
        <family val="2"/>
        <charset val="161"/>
      </rPr>
      <t xml:space="preserve"> Λαμαρίνα οποιασδήποτε διάστασης</t>
    </r>
  </si>
  <si>
    <r>
      <t>ΑΝΤΙΤΡΙΒΙΚΗ</t>
    </r>
    <r>
      <rPr>
        <sz val="10"/>
        <color theme="1"/>
        <rFont val="Calibri"/>
        <family val="2"/>
        <charset val="161"/>
      </rPr>
      <t xml:space="preserve"> λαμαρίνα ενδεικτικού τύπου </t>
    </r>
    <r>
      <rPr>
        <b/>
        <sz val="10"/>
        <color theme="1"/>
        <rFont val="Calibri"/>
        <family val="2"/>
        <charset val="161"/>
      </rPr>
      <t>Hardox 450</t>
    </r>
  </si>
  <si>
    <r>
      <t>ΓΑΛΒΑΝΙΖΕ</t>
    </r>
    <r>
      <rPr>
        <sz val="10"/>
        <color theme="1"/>
        <rFont val="Calibri"/>
        <family val="2"/>
        <charset val="161"/>
      </rPr>
      <t xml:space="preserve"> πλέγμα</t>
    </r>
    <r>
      <rPr>
        <b/>
        <sz val="10"/>
        <color theme="1"/>
        <rFont val="Calibri"/>
        <family val="2"/>
        <charset val="161"/>
      </rPr>
      <t xml:space="preserve"> </t>
    </r>
    <r>
      <rPr>
        <sz val="10"/>
        <color theme="1"/>
        <rFont val="Calibri"/>
        <family val="2"/>
        <charset val="161"/>
      </rPr>
      <t>με οπή 5Χ10cm, μήκος 5m, ύψος 2m, πάχος 3,5mm</t>
    </r>
  </si>
  <si>
    <r>
      <t xml:space="preserve">ΓΑΛΒΑΝΙΖΕ </t>
    </r>
    <r>
      <rPr>
        <sz val="10"/>
        <color theme="1"/>
        <rFont val="Calibri"/>
        <family val="2"/>
        <charset val="161"/>
      </rPr>
      <t>Κουνελόσυρμα με οπή 25Χ12mm μήκος 25m, ύψος 1.5m</t>
    </r>
  </si>
  <si>
    <r>
      <t xml:space="preserve">Δίσκος κοπής μετάλλου  </t>
    </r>
    <r>
      <rPr>
        <b/>
        <sz val="10"/>
        <color theme="1"/>
        <rFont val="Calibri"/>
        <family val="2"/>
        <charset val="161"/>
      </rPr>
      <t>INOX</t>
    </r>
    <r>
      <rPr>
        <sz val="10"/>
        <color theme="1"/>
        <rFont val="Calibri"/>
        <family val="2"/>
        <charset val="161"/>
      </rPr>
      <t xml:space="preserve"> 230mm</t>
    </r>
  </si>
  <si>
    <r>
      <t xml:space="preserve">Δίσκος κοπής μετάλλου </t>
    </r>
    <r>
      <rPr>
        <b/>
        <sz val="10"/>
        <color theme="1"/>
        <rFont val="Calibri"/>
        <family val="2"/>
        <charset val="161"/>
      </rPr>
      <t>INOX 125 X 1 X22.23mm</t>
    </r>
  </si>
  <si>
    <t>ΤΕΛΙΚΟ 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</si>
</sst>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1"/>
      <scheme val="minor"/>
    </font>
    <font>
      <b/>
      <sz val="10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</font>
    <font>
      <b/>
      <u/>
      <sz val="10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1" fillId="2" borderId="1" xfId="0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FAC-A161-4E7A-B69A-A6E3ECD42EB3}">
  <sheetPr>
    <pageSetUpPr fitToPage="1"/>
  </sheetPr>
  <dimension ref="B1:H29"/>
  <sheetViews>
    <sheetView tabSelected="1" workbookViewId="0">
      <selection activeCell="F3" sqref="F3"/>
    </sheetView>
  </sheetViews>
  <sheetFormatPr defaultRowHeight="15" x14ac:dyDescent="0.25"/>
  <cols>
    <col min="1" max="1" width="4.5703125" style="1" customWidth="1"/>
    <col min="2" max="2" width="6.5703125" style="1" customWidth="1"/>
    <col min="3" max="3" width="51.85546875" style="1" customWidth="1"/>
    <col min="4" max="4" width="11.42578125" style="1" customWidth="1"/>
    <col min="5" max="5" width="11" style="1" customWidth="1"/>
    <col min="6" max="6" width="13.28515625" style="1" customWidth="1"/>
    <col min="7" max="7" width="13.85546875" style="1" customWidth="1"/>
    <col min="8" max="8" width="20" style="1" customWidth="1"/>
    <col min="9" max="16384" width="9.140625" style="1"/>
  </cols>
  <sheetData>
    <row r="1" spans="2:8" ht="15.75" thickBot="1" x14ac:dyDescent="0.3"/>
    <row r="2" spans="2:8" ht="26.25" thickBot="1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8" ht="25.5" x14ac:dyDescent="0.25">
      <c r="B3" s="3">
        <v>1</v>
      </c>
      <c r="C3" s="4" t="s">
        <v>22</v>
      </c>
      <c r="D3" s="3" t="s">
        <v>6</v>
      </c>
      <c r="E3" s="3">
        <v>600</v>
      </c>
      <c r="F3" s="15"/>
      <c r="G3" s="5">
        <f>ROUND(E3*F3,2)</f>
        <v>0</v>
      </c>
      <c r="H3" s="6"/>
    </row>
    <row r="4" spans="2:8" ht="25.5" x14ac:dyDescent="0.25">
      <c r="B4" s="7">
        <v>2</v>
      </c>
      <c r="C4" s="8" t="s">
        <v>23</v>
      </c>
      <c r="D4" s="7" t="s">
        <v>7</v>
      </c>
      <c r="E4" s="7">
        <v>600</v>
      </c>
      <c r="F4" s="16"/>
      <c r="G4" s="5">
        <f t="shared" ref="G4:G26" si="0">ROUND(E4*F4,2)</f>
        <v>0</v>
      </c>
      <c r="H4" s="6"/>
    </row>
    <row r="5" spans="2:8" x14ac:dyDescent="0.25">
      <c r="B5" s="7">
        <v>3</v>
      </c>
      <c r="C5" s="9" t="s">
        <v>24</v>
      </c>
      <c r="D5" s="7" t="s">
        <v>6</v>
      </c>
      <c r="E5" s="7">
        <v>230</v>
      </c>
      <c r="F5" s="16"/>
      <c r="G5" s="5">
        <f t="shared" si="0"/>
        <v>0</v>
      </c>
      <c r="H5" s="6"/>
    </row>
    <row r="6" spans="2:8" ht="25.5" x14ac:dyDescent="0.25">
      <c r="B6" s="7">
        <v>4</v>
      </c>
      <c r="C6" s="9" t="s">
        <v>25</v>
      </c>
      <c r="D6" s="7" t="s">
        <v>7</v>
      </c>
      <c r="E6" s="7">
        <v>194</v>
      </c>
      <c r="F6" s="16"/>
      <c r="G6" s="5">
        <f t="shared" si="0"/>
        <v>0</v>
      </c>
      <c r="H6" s="6"/>
    </row>
    <row r="7" spans="2:8" ht="38.25" x14ac:dyDescent="0.25">
      <c r="B7" s="7">
        <v>5</v>
      </c>
      <c r="C7" s="9" t="s">
        <v>26</v>
      </c>
      <c r="D7" s="7" t="s">
        <v>6</v>
      </c>
      <c r="E7" s="7">
        <v>579</v>
      </c>
      <c r="F7" s="16"/>
      <c r="G7" s="5">
        <f t="shared" si="0"/>
        <v>0</v>
      </c>
      <c r="H7" s="6"/>
    </row>
    <row r="8" spans="2:8" ht="25.5" x14ac:dyDescent="0.25">
      <c r="B8" s="7">
        <v>6</v>
      </c>
      <c r="C8" s="8" t="s">
        <v>27</v>
      </c>
      <c r="D8" s="7" t="s">
        <v>7</v>
      </c>
      <c r="E8" s="7">
        <v>600</v>
      </c>
      <c r="F8" s="16"/>
      <c r="G8" s="5">
        <f t="shared" si="0"/>
        <v>0</v>
      </c>
      <c r="H8" s="6"/>
    </row>
    <row r="9" spans="2:8" x14ac:dyDescent="0.25">
      <c r="B9" s="7">
        <v>7</v>
      </c>
      <c r="C9" s="9" t="s">
        <v>28</v>
      </c>
      <c r="D9" s="7" t="s">
        <v>7</v>
      </c>
      <c r="E9" s="7">
        <v>200</v>
      </c>
      <c r="F9" s="16"/>
      <c r="G9" s="5">
        <f t="shared" si="0"/>
        <v>0</v>
      </c>
      <c r="H9" s="6"/>
    </row>
    <row r="10" spans="2:8" ht="25.5" x14ac:dyDescent="0.25">
      <c r="B10" s="7">
        <v>8</v>
      </c>
      <c r="C10" s="9" t="s">
        <v>29</v>
      </c>
      <c r="D10" s="7" t="s">
        <v>6</v>
      </c>
      <c r="E10" s="7">
        <v>102</v>
      </c>
      <c r="F10" s="16"/>
      <c r="G10" s="5">
        <f t="shared" si="0"/>
        <v>0</v>
      </c>
      <c r="H10" s="6"/>
    </row>
    <row r="11" spans="2:8" x14ac:dyDescent="0.25">
      <c r="B11" s="7">
        <v>9</v>
      </c>
      <c r="C11" s="9" t="s">
        <v>30</v>
      </c>
      <c r="D11" s="7" t="s">
        <v>6</v>
      </c>
      <c r="E11" s="7">
        <v>500</v>
      </c>
      <c r="F11" s="16"/>
      <c r="G11" s="5">
        <f t="shared" si="0"/>
        <v>0</v>
      </c>
      <c r="H11" s="6"/>
    </row>
    <row r="12" spans="2:8" x14ac:dyDescent="0.25">
      <c r="B12" s="7">
        <v>10</v>
      </c>
      <c r="C12" s="9" t="s">
        <v>31</v>
      </c>
      <c r="D12" s="7" t="s">
        <v>6</v>
      </c>
      <c r="E12" s="7">
        <v>140</v>
      </c>
      <c r="F12" s="16"/>
      <c r="G12" s="5">
        <f t="shared" si="0"/>
        <v>0</v>
      </c>
      <c r="H12" s="6"/>
    </row>
    <row r="13" spans="2:8" ht="25.5" x14ac:dyDescent="0.25">
      <c r="B13" s="7">
        <v>11</v>
      </c>
      <c r="C13" s="9" t="s">
        <v>32</v>
      </c>
      <c r="D13" s="7" t="s">
        <v>8</v>
      </c>
      <c r="E13" s="7">
        <v>10</v>
      </c>
      <c r="F13" s="17"/>
      <c r="G13" s="5">
        <f t="shared" si="0"/>
        <v>0</v>
      </c>
      <c r="H13" s="6"/>
    </row>
    <row r="14" spans="2:8" ht="25.5" x14ac:dyDescent="0.25">
      <c r="B14" s="7">
        <v>12</v>
      </c>
      <c r="C14" s="9" t="s">
        <v>33</v>
      </c>
      <c r="D14" s="7" t="s">
        <v>8</v>
      </c>
      <c r="E14" s="7">
        <v>6</v>
      </c>
      <c r="F14" s="17"/>
      <c r="G14" s="5">
        <f t="shared" si="0"/>
        <v>0</v>
      </c>
      <c r="H14" s="6"/>
    </row>
    <row r="15" spans="2:8" x14ac:dyDescent="0.25">
      <c r="B15" s="7">
        <v>13</v>
      </c>
      <c r="C15" s="10" t="s">
        <v>9</v>
      </c>
      <c r="D15" s="7" t="s">
        <v>8</v>
      </c>
      <c r="E15" s="7">
        <v>30</v>
      </c>
      <c r="F15" s="17"/>
      <c r="G15" s="5">
        <f t="shared" si="0"/>
        <v>0</v>
      </c>
      <c r="H15" s="6"/>
    </row>
    <row r="16" spans="2:8" x14ac:dyDescent="0.25">
      <c r="B16" s="7">
        <v>14</v>
      </c>
      <c r="C16" s="10" t="s">
        <v>10</v>
      </c>
      <c r="D16" s="7" t="s">
        <v>8</v>
      </c>
      <c r="E16" s="7">
        <v>26</v>
      </c>
      <c r="F16" s="17"/>
      <c r="G16" s="5">
        <f t="shared" si="0"/>
        <v>0</v>
      </c>
      <c r="H16" s="6"/>
    </row>
    <row r="17" spans="2:8" ht="25.5" x14ac:dyDescent="0.25">
      <c r="B17" s="7">
        <v>15</v>
      </c>
      <c r="C17" s="10" t="s">
        <v>11</v>
      </c>
      <c r="D17" s="7" t="s">
        <v>8</v>
      </c>
      <c r="E17" s="7">
        <v>12</v>
      </c>
      <c r="F17" s="17"/>
      <c r="G17" s="5">
        <f t="shared" si="0"/>
        <v>0</v>
      </c>
      <c r="H17" s="6"/>
    </row>
    <row r="18" spans="2:8" ht="25.5" x14ac:dyDescent="0.25">
      <c r="B18" s="7">
        <v>16</v>
      </c>
      <c r="C18" s="10" t="s">
        <v>12</v>
      </c>
      <c r="D18" s="7" t="s">
        <v>8</v>
      </c>
      <c r="E18" s="7">
        <v>12</v>
      </c>
      <c r="F18" s="17"/>
      <c r="G18" s="5">
        <f t="shared" si="0"/>
        <v>0</v>
      </c>
      <c r="H18" s="6"/>
    </row>
    <row r="19" spans="2:8" x14ac:dyDescent="0.25">
      <c r="B19" s="7">
        <v>17</v>
      </c>
      <c r="C19" s="10" t="s">
        <v>34</v>
      </c>
      <c r="D19" s="7" t="s">
        <v>8</v>
      </c>
      <c r="E19" s="7">
        <v>42</v>
      </c>
      <c r="F19" s="17"/>
      <c r="G19" s="5">
        <f t="shared" si="0"/>
        <v>0</v>
      </c>
      <c r="H19" s="6"/>
    </row>
    <row r="20" spans="2:8" x14ac:dyDescent="0.25">
      <c r="B20" s="7">
        <v>18</v>
      </c>
      <c r="C20" s="10" t="s">
        <v>35</v>
      </c>
      <c r="D20" s="7" t="s">
        <v>8</v>
      </c>
      <c r="E20" s="7">
        <v>39</v>
      </c>
      <c r="F20" s="17"/>
      <c r="G20" s="5">
        <f t="shared" si="0"/>
        <v>0</v>
      </c>
      <c r="H20" s="6"/>
    </row>
    <row r="21" spans="2:8" x14ac:dyDescent="0.25">
      <c r="B21" s="7">
        <v>19</v>
      </c>
      <c r="C21" s="10" t="s">
        <v>13</v>
      </c>
      <c r="D21" s="7" t="s">
        <v>8</v>
      </c>
      <c r="E21" s="7">
        <v>13</v>
      </c>
      <c r="F21" s="17"/>
      <c r="G21" s="5">
        <f t="shared" si="0"/>
        <v>0</v>
      </c>
      <c r="H21" s="6"/>
    </row>
    <row r="22" spans="2:8" x14ac:dyDescent="0.25">
      <c r="B22" s="7">
        <v>20</v>
      </c>
      <c r="C22" s="10" t="s">
        <v>14</v>
      </c>
      <c r="D22" s="7" t="s">
        <v>8</v>
      </c>
      <c r="E22" s="7">
        <v>18</v>
      </c>
      <c r="F22" s="17"/>
      <c r="G22" s="5">
        <f t="shared" si="0"/>
        <v>0</v>
      </c>
      <c r="H22" s="6"/>
    </row>
    <row r="23" spans="2:8" x14ac:dyDescent="0.25">
      <c r="B23" s="7">
        <v>21</v>
      </c>
      <c r="C23" s="10" t="s">
        <v>15</v>
      </c>
      <c r="D23" s="7" t="s">
        <v>8</v>
      </c>
      <c r="E23" s="7">
        <v>65</v>
      </c>
      <c r="F23" s="17"/>
      <c r="G23" s="5">
        <f t="shared" si="0"/>
        <v>0</v>
      </c>
      <c r="H23" s="6"/>
    </row>
    <row r="24" spans="2:8" ht="25.5" x14ac:dyDescent="0.25">
      <c r="B24" s="7">
        <v>22</v>
      </c>
      <c r="C24" s="10" t="s">
        <v>16</v>
      </c>
      <c r="D24" s="7" t="s">
        <v>6</v>
      </c>
      <c r="E24" s="7">
        <v>160</v>
      </c>
      <c r="F24" s="17"/>
      <c r="G24" s="5">
        <f t="shared" si="0"/>
        <v>0</v>
      </c>
      <c r="H24" s="6"/>
    </row>
    <row r="25" spans="2:8" ht="25.5" x14ac:dyDescent="0.25">
      <c r="B25" s="7">
        <v>23</v>
      </c>
      <c r="C25" s="10" t="s">
        <v>17</v>
      </c>
      <c r="D25" s="7" t="s">
        <v>6</v>
      </c>
      <c r="E25" s="7">
        <v>160</v>
      </c>
      <c r="F25" s="17"/>
      <c r="G25" s="5">
        <f t="shared" si="0"/>
        <v>0</v>
      </c>
      <c r="H25" s="6"/>
    </row>
    <row r="26" spans="2:8" ht="26.25" thickBot="1" x14ac:dyDescent="0.3">
      <c r="B26" s="7">
        <v>24</v>
      </c>
      <c r="C26" s="10" t="s">
        <v>18</v>
      </c>
      <c r="D26" s="7" t="s">
        <v>19</v>
      </c>
      <c r="E26" s="11">
        <v>10</v>
      </c>
      <c r="F26" s="18"/>
      <c r="G26" s="5">
        <f t="shared" si="0"/>
        <v>0</v>
      </c>
      <c r="H26" s="6"/>
    </row>
    <row r="27" spans="2:8" ht="15.75" thickBot="1" x14ac:dyDescent="0.3">
      <c r="B27" s="12"/>
      <c r="C27" s="12"/>
      <c r="D27" s="12"/>
      <c r="E27" s="13" t="s">
        <v>20</v>
      </c>
      <c r="F27" s="13"/>
      <c r="G27" s="14">
        <f>SUM(G3:G26)</f>
        <v>0</v>
      </c>
      <c r="H27" s="6"/>
    </row>
    <row r="28" spans="2:8" ht="15.75" thickBot="1" x14ac:dyDescent="0.3">
      <c r="B28" s="12"/>
      <c r="C28" s="12"/>
      <c r="D28" s="12"/>
      <c r="E28" s="13" t="s">
        <v>21</v>
      </c>
      <c r="F28" s="13"/>
      <c r="G28" s="14">
        <f>ROUND(G27*17%,2)</f>
        <v>0</v>
      </c>
      <c r="H28" s="6"/>
    </row>
    <row r="29" spans="2:8" ht="15.75" thickBot="1" x14ac:dyDescent="0.3">
      <c r="B29" s="12"/>
      <c r="C29" s="12"/>
      <c r="D29" s="12"/>
      <c r="E29" s="13" t="s">
        <v>36</v>
      </c>
      <c r="F29" s="13"/>
      <c r="G29" s="14">
        <f>SUM(G27:G28)</f>
        <v>0</v>
      </c>
      <c r="H29" s="6"/>
    </row>
  </sheetData>
  <sheetProtection algorithmName="SHA-512" hashValue="L7bZzgbPtwOEUhyNoVXkKmDlk/0740rUFa+nhqhLdRQzw/6Pu9YffymMMw5PzfknlpAv25dmouWkH0CKOdhd5A==" saltValue="U9R+1Encrf7iE1yM2ZVn3Q==" spinCount="100000" sheet="1" objects="1" scenarios="1" selectLockedCells="1"/>
  <mergeCells count="3">
    <mergeCell ref="E27:F27"/>
    <mergeCell ref="E28:F28"/>
    <mergeCell ref="E29:F29"/>
  </mergeCells>
  <pageMargins left="0.19685039370078741" right="0.19685039370078741" top="0.74803149606299213" bottom="0.74803149606299213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Chametis</dc:creator>
  <cp:lastModifiedBy>Ioannis Chametis</cp:lastModifiedBy>
  <cp:lastPrinted>2025-12-04T11:44:24Z</cp:lastPrinted>
  <dcterms:created xsi:type="dcterms:W3CDTF">2025-12-04T11:04:12Z</dcterms:created>
  <dcterms:modified xsi:type="dcterms:W3CDTF">2025-12-04T11:45:57Z</dcterms:modified>
</cp:coreProperties>
</file>