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5000"/>
  </bookViews>
  <sheets>
    <sheet name="Φύλλο1" sheetId="1" r:id="rId1"/>
    <sheet name="Φύλλο2" sheetId="2" r:id="rId2"/>
    <sheet name="Φύλλο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/>
  <c r="G7"/>
  <c r="F7"/>
  <c r="E7"/>
  <c r="H10" l="1"/>
  <c r="H6"/>
  <c r="H5"/>
  <c r="H4"/>
  <c r="H3"/>
  <c r="G6"/>
  <c r="G5"/>
  <c r="G4"/>
  <c r="G3"/>
  <c r="F6"/>
  <c r="F5"/>
  <c r="F4"/>
  <c r="F3"/>
</calcChain>
</file>

<file path=xl/sharedStrings.xml><?xml version="1.0" encoding="utf-8"?>
<sst xmlns="http://schemas.openxmlformats.org/spreadsheetml/2006/main" count="23" uniqueCount="19">
  <si>
    <t>Α/Α</t>
  </si>
  <si>
    <t>ΕΙΔΟΣ</t>
  </si>
  <si>
    <t>ΜΟΝΑΔΑ</t>
  </si>
  <si>
    <t>ΠΟΣΟΤΗΤΑ</t>
  </si>
  <si>
    <t xml:space="preserve"> ΤΙΜΗ ΜΟΝΑΔΑΣ ΧΩΡΙΣ ΦΠΑ</t>
  </si>
  <si>
    <t>ΤΕΜΑΧΙΟ</t>
  </si>
  <si>
    <t>ΣΥΝΟΛΙΚΗ ΤΙΜΗ ΜΟΝΑΔΑΣ ΧΩΡΙΣ ΦΠΑ</t>
  </si>
  <si>
    <t>ΤΙΜΗ ΜΟΝΑΔΑΣ ΜΕ ΦΠΑ</t>
  </si>
  <si>
    <t>ΦΠΑ 17%</t>
  </si>
  <si>
    <t>ΣΥΝΟΛΟ ΜΕ ΦΠΑ</t>
  </si>
  <si>
    <t>ΣΥΝΟΛΙΚΑ ΠΟΣΑ</t>
  </si>
  <si>
    <t>ΣΥΝΟΛΟ ΧΩΡΙΣ ΦΠΑ</t>
  </si>
  <si>
    <t xml:space="preserve">ΤΕΛΙΚΟ </t>
  </si>
  <si>
    <t>ΣΥΝΟΛΟ</t>
  </si>
  <si>
    <t>ΠΡΟΜΗΘΕΙΑ ΕΠΙΠΛΩΝ - ΚΔΑΠ ΚΑΡΔΑΜΥΛΩΝ "ΣΥΝΕΡΓΕΙΟ" ΔΗΜΟΥ ΧΙΟΥ - 2026</t>
  </si>
  <si>
    <t>Συρταριέρα γραφείου, κατασκευασμένη από ανθεκτική μελαμίνη, σε απόχρωση οξιάς, διαθέτει κλειδαριά, διαστάσεων: 40 x 40 x 55 εκ.</t>
  </si>
  <si>
    <t>Ντουλάπι γραφείου, κατασκευασμένο από ανθεκτική μελαμίνη, σε απόχρωση οξιάς, διαθέτει κλειδαριά, 2 πόρτες κι ένα ράφι στο εσωτερικό του, διαστάσεων: 80 x 80 x 82 εκ.</t>
  </si>
  <si>
    <t>Επιφάνεια τραπεζιού werzalit 80 x 80 εκ., σε χρώμα φυσικού ξύλου, υψηλής αντοχής κι ανθεκτικότητας, μηδενικής απορροφητικότητας, πολύ εύκολο καθάρισμα, λόγω της λείας επιφάνειάς του, στρογγυλεμένες γωνίες κι άκρες για μεγαλύτερη ασφάλεια, πάχος επιφάνειας 20,5 χιλ. &amp; κρέμαση 35 χιλ.</t>
  </si>
  <si>
    <t xml:space="preserve">Kαλόγερος, μεταλλικός, περιστρεφόμενος, με καλαίσθητη κολώνα και στρογγυλή μαρμάρινη βάση, παρέχει 14 θέσεις κρέμασης με καλύμματα στις άκρες, καθώς και ειδική θέση για ομπρέλες με τη μορφή «δαχτυλιδιού» σε χρώμα χρωμίου, απόχρωση καρυδί, διαστάσεων: 37 εκ. (φάρδος) x 170 εκ. (ύψος)
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</si>
</sst>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0"/>
      <color indexed="8"/>
      <name val="Arial"/>
      <family val="2"/>
      <charset val="161"/>
    </font>
    <font>
      <b/>
      <i/>
      <sz val="10"/>
      <color indexed="8"/>
      <name val="Arial"/>
      <family val="2"/>
      <charset val="161"/>
    </font>
    <font>
      <sz val="10"/>
      <color theme="1"/>
      <name val="Arial"/>
      <family val="2"/>
      <charset val="161"/>
    </font>
    <font>
      <sz val="10"/>
      <color rgb="FF1E1E1E"/>
      <name val="Arial"/>
      <family val="2"/>
      <charset val="161"/>
    </font>
    <font>
      <b/>
      <i/>
      <sz val="10"/>
      <color theme="1"/>
      <name val="Arial"/>
      <family val="2"/>
      <charset val="161"/>
    </font>
    <font>
      <sz val="11"/>
      <color indexed="8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4" fontId="2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0" borderId="0" xfId="0" applyFont="1"/>
    <xf numFmtId="164" fontId="6" fillId="2" borderId="2" xfId="0" applyNumberFormat="1" applyFont="1" applyFill="1" applyBorder="1" applyAlignment="1">
      <alignment horizontal="right" vertical="center" wrapText="1"/>
    </xf>
    <xf numFmtId="164" fontId="9" fillId="2" borderId="1" xfId="0" applyNumberFormat="1" applyFont="1" applyFill="1" applyBorder="1" applyAlignment="1">
      <alignment vertical="center"/>
    </xf>
    <xf numFmtId="0" fontId="9" fillId="0" borderId="0" xfId="0" applyFont="1"/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B6" sqref="B3:B6"/>
    </sheetView>
  </sheetViews>
  <sheetFormatPr defaultRowHeight="15"/>
  <cols>
    <col min="1" max="1" width="4.42578125" bestFit="1" customWidth="1"/>
    <col min="2" max="2" width="53.85546875" customWidth="1"/>
    <col min="3" max="3" width="11" customWidth="1"/>
    <col min="4" max="4" width="18" customWidth="1"/>
    <col min="5" max="8" width="14.7109375" customWidth="1"/>
  </cols>
  <sheetData>
    <row r="1" spans="1:10" ht="29.25" customHeight="1">
      <c r="A1" s="22" t="s">
        <v>14</v>
      </c>
      <c r="B1" s="23"/>
      <c r="C1" s="23"/>
      <c r="D1" s="23"/>
      <c r="E1" s="23"/>
      <c r="F1" s="23"/>
      <c r="G1" s="23"/>
      <c r="H1" s="23"/>
    </row>
    <row r="2" spans="1:10" ht="51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7" t="s">
        <v>6</v>
      </c>
      <c r="G2" s="7" t="s">
        <v>8</v>
      </c>
      <c r="H2" s="8" t="s">
        <v>7</v>
      </c>
    </row>
    <row r="3" spans="1:10" ht="99" customHeight="1">
      <c r="A3" s="17">
        <v>1</v>
      </c>
      <c r="B3" s="18" t="s">
        <v>17</v>
      </c>
      <c r="C3" s="17" t="s">
        <v>5</v>
      </c>
      <c r="D3" s="17">
        <v>4</v>
      </c>
      <c r="E3" s="19">
        <v>57.69</v>
      </c>
      <c r="F3" s="19">
        <f>D3*E3</f>
        <v>230.76</v>
      </c>
      <c r="G3" s="19">
        <f>F3*17%</f>
        <v>39.229199999999999</v>
      </c>
      <c r="H3" s="19">
        <f>F3+G3</f>
        <v>269.98919999999998</v>
      </c>
    </row>
    <row r="4" spans="1:10" ht="55.5" customHeight="1">
      <c r="A4" s="17">
        <v>2</v>
      </c>
      <c r="B4" s="18" t="s">
        <v>16</v>
      </c>
      <c r="C4" s="17" t="s">
        <v>5</v>
      </c>
      <c r="D4" s="17">
        <v>1</v>
      </c>
      <c r="E4" s="19">
        <v>76.930000000000007</v>
      </c>
      <c r="F4" s="19">
        <f>D4*E4</f>
        <v>76.930000000000007</v>
      </c>
      <c r="G4" s="19">
        <f>F4*17%</f>
        <v>13.078100000000003</v>
      </c>
      <c r="H4" s="19">
        <f>F4+G4</f>
        <v>90.008100000000013</v>
      </c>
    </row>
    <row r="5" spans="1:10" ht="94.5" customHeight="1">
      <c r="A5" s="17">
        <v>3</v>
      </c>
      <c r="B5" s="20" t="s">
        <v>18</v>
      </c>
      <c r="C5" s="17" t="s">
        <v>5</v>
      </c>
      <c r="D5" s="17">
        <v>1</v>
      </c>
      <c r="E5" s="19">
        <v>26.51</v>
      </c>
      <c r="F5" s="19">
        <f>D5*E5</f>
        <v>26.51</v>
      </c>
      <c r="G5" s="19">
        <f>F5*17%</f>
        <v>4.5067000000000004</v>
      </c>
      <c r="H5" s="19">
        <f>F5+G5</f>
        <v>31.0167</v>
      </c>
    </row>
    <row r="6" spans="1:10" ht="49.5" customHeight="1">
      <c r="A6" s="21">
        <v>4</v>
      </c>
      <c r="B6" s="20" t="s">
        <v>15</v>
      </c>
      <c r="C6" s="17" t="s">
        <v>5</v>
      </c>
      <c r="D6" s="17">
        <v>1</v>
      </c>
      <c r="E6" s="19">
        <v>51.28</v>
      </c>
      <c r="F6" s="19">
        <f>D6*E6</f>
        <v>51.28</v>
      </c>
      <c r="G6" s="19">
        <f>F6*17%</f>
        <v>8.7176000000000009</v>
      </c>
      <c r="H6" s="19">
        <f>F6+G6</f>
        <v>59.997600000000006</v>
      </c>
    </row>
    <row r="7" spans="1:10" ht="54" customHeight="1">
      <c r="A7" s="2"/>
      <c r="C7" s="3"/>
      <c r="D7" s="9" t="s">
        <v>10</v>
      </c>
      <c r="E7" s="14">
        <f>SUM(E3:E6)</f>
        <v>212.41</v>
      </c>
      <c r="F7" s="14">
        <f>SUM(F3:F6)</f>
        <v>385.48</v>
      </c>
      <c r="G7" s="14">
        <f>SUM(G3:G6)</f>
        <v>65.531599999999997</v>
      </c>
      <c r="H7" s="14">
        <f>SUM(H3:H6)</f>
        <v>451.01160000000004</v>
      </c>
      <c r="I7" s="5"/>
      <c r="J7" s="4"/>
    </row>
    <row r="8" spans="1:10" ht="20.25" customHeight="1">
      <c r="B8" s="13"/>
      <c r="D8" s="10"/>
      <c r="E8" s="10"/>
      <c r="F8" s="24" t="s">
        <v>11</v>
      </c>
      <c r="G8" s="25"/>
      <c r="H8" s="14">
        <v>385.48</v>
      </c>
      <c r="I8" s="1"/>
    </row>
    <row r="9" spans="1:10" ht="20.25" customHeight="1">
      <c r="B9" s="13"/>
      <c r="D9" s="10"/>
      <c r="E9" s="10"/>
      <c r="F9" s="26" t="s">
        <v>8</v>
      </c>
      <c r="G9" s="26"/>
      <c r="H9" s="14">
        <v>65.53</v>
      </c>
      <c r="I9" s="1"/>
    </row>
    <row r="10" spans="1:10" ht="20.25" customHeight="1">
      <c r="B10" s="13"/>
      <c r="D10" s="10"/>
      <c r="E10" s="10"/>
      <c r="F10" s="26" t="s">
        <v>9</v>
      </c>
      <c r="G10" s="26"/>
      <c r="H10" s="15">
        <f>H8+H9</f>
        <v>451.01</v>
      </c>
      <c r="I10" s="1"/>
    </row>
    <row r="11" spans="1:10">
      <c r="H11" s="16"/>
    </row>
    <row r="12" spans="1:10">
      <c r="G12" s="11" t="s">
        <v>12</v>
      </c>
      <c r="H12" s="27">
        <v>451.01</v>
      </c>
    </row>
    <row r="13" spans="1:10">
      <c r="G13" s="12" t="s">
        <v>13</v>
      </c>
      <c r="H13" s="28"/>
    </row>
  </sheetData>
  <mergeCells count="5">
    <mergeCell ref="A1:H1"/>
    <mergeCell ref="F8:G8"/>
    <mergeCell ref="F10:G10"/>
    <mergeCell ref="F9:G9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2026-05-04T17:28:01Z</dcterms:modified>
</cp:coreProperties>
</file>