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6/60-6484.002 Λοιπά έξοδα προγράμματος ΚΔΑΠ Καρδαμύλων/04. Προμήθεια επιτραπέζιου εκπαιδευτικού υλικού/"/>
    </mc:Choice>
  </mc:AlternateContent>
  <xr:revisionPtr revIDLastSave="3" documentId="11_ACF573FC950B8A91865C3AAD0DFDBA84DCF41188" xr6:coauthVersionLast="47" xr6:coauthVersionMax="47" xr10:uidLastSave="{307E4B13-2862-4B77-A5A3-5FA8793A0FA3}"/>
  <bookViews>
    <workbookView xWindow="-120" yWindow="-120" windowWidth="29040" windowHeight="176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H38" i="1" l="1"/>
  <c r="H39" i="1" s="1"/>
  <c r="G33" i="1"/>
  <c r="G29" i="1"/>
  <c r="G25" i="1"/>
  <c r="G21" i="1"/>
  <c r="G17" i="1"/>
  <c r="G13" i="1"/>
  <c r="G8" i="1"/>
  <c r="G4" i="1"/>
  <c r="F11" i="1"/>
  <c r="G11" i="1" s="1"/>
  <c r="F35" i="1"/>
  <c r="G35" i="1" s="1"/>
  <c r="F34" i="1"/>
  <c r="G34" i="1" s="1"/>
  <c r="F33" i="1"/>
  <c r="H33" i="1" s="1"/>
  <c r="F32" i="1"/>
  <c r="G32" i="1" s="1"/>
  <c r="F31" i="1"/>
  <c r="G31" i="1" s="1"/>
  <c r="F30" i="1"/>
  <c r="G30" i="1" s="1"/>
  <c r="F29" i="1"/>
  <c r="H29" i="1" s="1"/>
  <c r="F28" i="1"/>
  <c r="G28" i="1" s="1"/>
  <c r="F27" i="1"/>
  <c r="G27" i="1" s="1"/>
  <c r="F26" i="1"/>
  <c r="G26" i="1" s="1"/>
  <c r="F25" i="1"/>
  <c r="H25" i="1" s="1"/>
  <c r="F24" i="1"/>
  <c r="G24" i="1" s="1"/>
  <c r="F23" i="1"/>
  <c r="G23" i="1" s="1"/>
  <c r="F22" i="1"/>
  <c r="G22" i="1" s="1"/>
  <c r="F21" i="1"/>
  <c r="H21" i="1" s="1"/>
  <c r="F20" i="1"/>
  <c r="G20" i="1" s="1"/>
  <c r="F19" i="1"/>
  <c r="G19" i="1" s="1"/>
  <c r="F18" i="1"/>
  <c r="G18" i="1" s="1"/>
  <c r="F17" i="1"/>
  <c r="H17" i="1" s="1"/>
  <c r="F16" i="1"/>
  <c r="G16" i="1" s="1"/>
  <c r="F15" i="1"/>
  <c r="G15" i="1" s="1"/>
  <c r="F14" i="1"/>
  <c r="G14" i="1" s="1"/>
  <c r="F13" i="1"/>
  <c r="H13" i="1" s="1"/>
  <c r="F12" i="1"/>
  <c r="G12" i="1" s="1"/>
  <c r="F10" i="1"/>
  <c r="G10" i="1" s="1"/>
  <c r="F9" i="1"/>
  <c r="G9" i="1" s="1"/>
  <c r="F8" i="1"/>
  <c r="H8" i="1" s="1"/>
  <c r="F7" i="1"/>
  <c r="G7" i="1" s="1"/>
  <c r="F6" i="1"/>
  <c r="G6" i="1" s="1"/>
  <c r="F5" i="1"/>
  <c r="G5" i="1" s="1"/>
  <c r="F4" i="1"/>
  <c r="H4" i="1" s="1"/>
  <c r="F3" i="1"/>
  <c r="H5" i="1" l="1"/>
  <c r="H9" i="1"/>
  <c r="H14" i="1"/>
  <c r="H18" i="1"/>
  <c r="H22" i="1"/>
  <c r="H26" i="1"/>
  <c r="H30" i="1"/>
  <c r="H34" i="1"/>
  <c r="H6" i="1"/>
  <c r="H10" i="1"/>
  <c r="H15" i="1"/>
  <c r="H19" i="1"/>
  <c r="H23" i="1"/>
  <c r="H27" i="1"/>
  <c r="H31" i="1"/>
  <c r="H35" i="1"/>
  <c r="F36" i="1"/>
  <c r="H7" i="1"/>
  <c r="H11" i="1"/>
  <c r="H16" i="1"/>
  <c r="H20" i="1"/>
  <c r="H24" i="1"/>
  <c r="H28" i="1"/>
  <c r="H32" i="1"/>
  <c r="G3" i="1"/>
  <c r="G36" i="1" s="1"/>
  <c r="H12" i="1"/>
  <c r="H3" i="1" l="1"/>
  <c r="H36" i="1" s="1"/>
</calcChain>
</file>

<file path=xl/sharedStrings.xml><?xml version="1.0" encoding="utf-8"?>
<sst xmlns="http://schemas.openxmlformats.org/spreadsheetml/2006/main" count="84" uniqueCount="51">
  <si>
    <t>Α/Α</t>
  </si>
  <si>
    <t>ΕΙΔΟΣ</t>
  </si>
  <si>
    <t>ΜΟΝΑΔΑ</t>
  </si>
  <si>
    <t>ΠΟΣΟΤΗΤΑ</t>
  </si>
  <si>
    <t>ΣΥΝΟΛΙΚΗ ΤΙΜΗ ΜΟΝΑΔΑΣ ΧΩΡΙΣ ΦΠΑ</t>
  </si>
  <si>
    <t>ΦΠΑ 17%</t>
  </si>
  <si>
    <t>ΤΕΜΑΧΙΟ</t>
  </si>
  <si>
    <t xml:space="preserve"> </t>
  </si>
  <si>
    <t>ΣΥΝΟΛΟ ΜΕ ΦΠΑ</t>
  </si>
  <si>
    <t>ΣΥΝΟΛΙΚΑ ΠΟΣΑ</t>
  </si>
  <si>
    <t>ΣΥΝΟΛΟ ΧΩΡΙΣ ΦΠΑ</t>
  </si>
  <si>
    <t xml:space="preserve">   </t>
  </si>
  <si>
    <t xml:space="preserve">    </t>
  </si>
  <si>
    <t xml:space="preserve">  </t>
  </si>
  <si>
    <t>ΜΑΓΝΗΤΙΚΑ ΤΟΥΒΛΑΚΙΑ (34 ΤΜΧ)</t>
  </si>
  <si>
    <t>HASBRO PLAY-DOH RAINBOW SWIRL ICE CREAM PLAYSET</t>
  </si>
  <si>
    <t>ΔΕΣΥΛΛΑΣ ΑΝΑΚΥΚΛΩΣΕ ΤΟ</t>
  </si>
  <si>
    <t xml:space="preserve">AS GAMES ΕΠΙΤΡΑΠΕΖΙΟ ΠΑΙΧΝΙΔΙ ΚΡΥΜΜΕΝΑ ΑΝΤΙΚΕΙΜΕΝΑ </t>
  </si>
  <si>
    <t>AS GAMES ΕΠΙΤΡΑΠΕΖΙΟ ΠΑΙΧΝΙΔΙ ΚΟΥΝΕΛΑΚΙ ΧΟΠ!ΧΟΠ!</t>
  </si>
  <si>
    <t>ΔΕΣΥΛΛΑΣ ΣΑΝ ΤΟΝ ΣΚΥΛΟ ΜΕ ΤΗ ΓΑΤΑ</t>
  </si>
  <si>
    <t>GIOCHI PREZIOSI ΦΩΚΙΑ Η ΛΙΧΟΥΔΑ</t>
  </si>
  <si>
    <t>GIOCHI PREZIOSI ΚΟΚΟ ΛΙΜΠΟ ΠΑΡΤΥ</t>
  </si>
  <si>
    <t>GIOCHI PREZIOSI BOOM BALL</t>
  </si>
  <si>
    <t>AS COMPANY ΕΠΙΤΡΑΠΕΖΙΟ ΠΑΙΧΝΙΔΙ PARTY GAME TRILOGY</t>
  </si>
  <si>
    <t>AS COMPANY ΕΠΙΤΡΑΠΕΖΙΟ ΠΑΙΧΝΙΔΙ ΟΝΟΜΑ-ΖΩΑ-ΦΥΤΑ (ΝΕΑ ΕΚΔΟΣΗ)</t>
  </si>
  <si>
    <t>HASBRO ΕΠΙΤΡΑΠΕΖΙΟ ΠΑΙΧΝΙΔΙ TWISTER</t>
  </si>
  <si>
    <t>HASBRO GAMES MONOPOLY APP BANKING</t>
  </si>
  <si>
    <t>AS COMPANY MAGNET BOX ΠΟΙΟΣ ΚΡΥΒΕΤΑΙ? (84 MAGNETS)</t>
  </si>
  <si>
    <t>LISCIANI LIFE SKILLS ΟΛΟΙ ΜΑΖΙ ΓΙΑ ΤΟΝ ΠΛΑΝΗΤΗ</t>
  </si>
  <si>
    <t>LISCIANI GIOCHI ΕΡΓΑΣΤΗΡΙΟ ΜΕΛΙΣΣΟΚΟΜΙΑΣ</t>
  </si>
  <si>
    <t>LISCIANI GIOCHI ΑΝΑΚΑΛΥΨΕ ΤΟ ΔΙΑΣΤΗΜΑ</t>
  </si>
  <si>
    <t>LISCIANI GIOCHI ΕΡΓΑΣΤΗΡΙΟ ΧΗΜΙΚΩΝ ΑΝΤΙΔΡΑΣΕΩΝ</t>
  </si>
  <si>
    <t xml:space="preserve">CLEMENTONI ΕΞΥΠΝΟΥΛΗΣ ΕΚΠΑΙΔΕΥΤΙΚΟ ΠΑΙΧΝΙΔΙ ΓΝΩΡΙΖΩ ΤΟΝ ΚΟΣΜΟ </t>
  </si>
  <si>
    <t>ΚΑΛΑΘΑΚΙ SUPER MARKET ΜΕ ΤΡΟΦΙΜΑ (18 ΤΜΧ)</t>
  </si>
  <si>
    <t>ΚΑΡΟΤΣΙ SUPER MARKET ΜΕ ΤΡΟΦΙΜΑ (20 ΤΜΧ)</t>
  </si>
  <si>
    <t>ΣΕΤ ΑΛΗΘΟΦΑΝΗ ΛΑΧΑΝΙΚΑ (20 ΤΜΧ)</t>
  </si>
  <si>
    <t>ΣΕΤ ΑΛΗΘΟΦΑΝΗ ΦΡΟΥΤΑ (20 ΤΜΧ)</t>
  </si>
  <si>
    <t>ΤΑΜΕΙΑΚΗ ΜΗΧΑΝΗ ΠΑΙΧΝΙΔΙ SUPER MARKET ΜΕ SCANNER ΗΧΟ, ΦΩΤΑ &amp; ΑΞΕΣΟΥΑΡ</t>
  </si>
  <si>
    <t>RAVENSBURGER ΠΑΙΔΙΚΟ PUZZLE MEMORY &amp; PUZZLE DISNEY LILO &amp; STITCH (25 + 36 + 49 ΚΟΜΜΑΤΙΑ)</t>
  </si>
  <si>
    <t xml:space="preserve">RAVENSBURGER ΠΑΙΔΙΚΟ PUZZLE MEMORY &amp; PUZZLE DISNEY PAW PATROL (25 + 36 + 49 ΚΟΜΜΑΤΙΑ) 
</t>
  </si>
  <si>
    <t>RAVENSBURGER ΠΑΙΔΙΚΟ PUZZLE KUROMI (3 x 49 KOMMATIA)</t>
  </si>
  <si>
    <t>RAVENSBURGER ΠΑΙΔΙΚΟ PUZZLE MINIONS (3 x 49 KOMMATIA)</t>
  </si>
  <si>
    <t>RAVENSBURGER ΠΑΙΔΙΚΟ PUZZLE POKEMON XXL (100 KOMMATIA)</t>
  </si>
  <si>
    <t>AS GAMES ΕΠΙΤΡΑΠΕΖΙΟ ΠΑΙΧΝΙΔΙ ΤΟ ΠΑΤΩΜΑ ΕIΝΑΙ ΛΑΒΑ</t>
  </si>
  <si>
    <t>ΦΟΥΡΝΟΣ ΜΙΚΡΟΚΥΜΑΤΩΝ ΜΕ ΑΞΕΣΟΥΑΡ &amp; ΜΑΓEΙΡΙΚΑ ΣΚΕΥΗ (21 ΤΜΧ)</t>
  </si>
  <si>
    <t>LEGO CREATOR CLASSIC CREATIVE SUITCASE (AGES 4 - 99)</t>
  </si>
  <si>
    <t>ΣΕΤ ΦΑΓHΤΟΥ ΑΛΗΘΟΦΑΝΗΣ ΠΙΤΣΑ (50 ΤΜΧ)</t>
  </si>
  <si>
    <t>ΠΡΟΜΗΘΕΙΑ ΕΠΙΤΡΑΠΕΖΙΩΝ/ΕΚΠΑΙΔΕΥΤΙΚΟΥ ΥΛΙΚΟΥ - ΚΔΑΠ ΚΑΡΔΑΜΥΛΩΝ "ΣΥΝΕΡΓΕΙΟ" ΔΗΜΟΥ ΧΙΟΥ - 2026</t>
  </si>
  <si>
    <t>ΤΕΛΙΚΟ ΣΥΝΟΛΟ</t>
  </si>
  <si>
    <t>ΤΙΜΗ   ΜΟΝΑΔΑΣ ΧΩΡΙΣ ΦΠΑ</t>
  </si>
  <si>
    <t>ΤΙΜΗ           ΜΟΝΑΔΑΣ     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</si>
</sst>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9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000000"/>
      <name val="Arial"/>
      <family val="2"/>
      <charset val="161"/>
    </font>
    <font>
      <sz val="10"/>
      <color theme="1"/>
      <name val="Arial"/>
      <family val="2"/>
      <charset val="161"/>
    </font>
    <font>
      <b/>
      <i/>
      <sz val="10"/>
      <color theme="1"/>
      <name val="Arial"/>
      <family val="2"/>
      <charset val="161"/>
    </font>
    <font>
      <sz val="11"/>
      <color theme="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2" fontId="0" fillId="0" borderId="5" xfId="0" applyNumberForma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/>
    <xf numFmtId="2" fontId="6" fillId="3" borderId="0" xfId="0" applyNumberFormat="1" applyFont="1" applyFill="1" applyAlignment="1">
      <alignment horizontal="right"/>
    </xf>
    <xf numFmtId="0" fontId="7" fillId="2" borderId="9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right" vertical="center"/>
    </xf>
    <xf numFmtId="164" fontId="7" fillId="2" borderId="11" xfId="0" applyNumberFormat="1" applyFont="1" applyFill="1" applyBorder="1" applyAlignment="1">
      <alignment horizontal="right" vertical="center"/>
    </xf>
    <xf numFmtId="164" fontId="7" fillId="2" borderId="6" xfId="0" applyNumberFormat="1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164" fontId="4" fillId="4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8" fillId="5" borderId="4" xfId="0" applyFont="1" applyFill="1" applyBorder="1" applyAlignment="1">
      <alignment horizontal="left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4" fontId="4" fillId="4" borderId="14" xfId="0" applyNumberFormat="1" applyFont="1" applyFill="1" applyBorder="1" applyAlignment="1">
      <alignment horizontal="right" vertical="center" wrapText="1"/>
    </xf>
    <xf numFmtId="164" fontId="4" fillId="4" borderId="13" xfId="0" applyNumberFormat="1" applyFont="1" applyFill="1" applyBorder="1" applyAlignment="1">
      <alignment horizontal="right" vertical="center" wrapText="1"/>
    </xf>
  </cellXfs>
  <cellStyles count="1">
    <cellStyle name="Κανονικό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8"/>
  <sheetViews>
    <sheetView tabSelected="1" workbookViewId="0">
      <selection activeCell="M30" sqref="M30"/>
    </sheetView>
  </sheetViews>
  <sheetFormatPr defaultColWidth="14.42578125" defaultRowHeight="15" customHeight="1"/>
  <cols>
    <col min="1" max="1" width="8.140625" customWidth="1"/>
    <col min="2" max="2" width="90.7109375" customWidth="1"/>
    <col min="3" max="8" width="15.140625" customWidth="1"/>
    <col min="9" max="28" width="9" customWidth="1"/>
  </cols>
  <sheetData>
    <row r="1" spans="1:28" ht="25.5" customHeight="1">
      <c r="A1" s="32" t="s">
        <v>47</v>
      </c>
      <c r="B1" s="33"/>
      <c r="C1" s="33"/>
      <c r="D1" s="33"/>
      <c r="E1" s="33"/>
      <c r="F1" s="33"/>
      <c r="G1" s="33"/>
      <c r="H1" s="3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54.75" customHeight="1">
      <c r="A2" s="11" t="s">
        <v>0</v>
      </c>
      <c r="B2" s="11" t="s">
        <v>1</v>
      </c>
      <c r="C2" s="11" t="s">
        <v>2</v>
      </c>
      <c r="D2" s="11" t="s">
        <v>3</v>
      </c>
      <c r="E2" s="12" t="s">
        <v>49</v>
      </c>
      <c r="F2" s="13" t="s">
        <v>4</v>
      </c>
      <c r="G2" s="13" t="s">
        <v>5</v>
      </c>
      <c r="H2" s="14" t="s">
        <v>50</v>
      </c>
    </row>
    <row r="3" spans="1:28" ht="18" customHeight="1">
      <c r="A3" s="1">
        <v>1</v>
      </c>
      <c r="B3" s="26" t="s">
        <v>14</v>
      </c>
      <c r="C3" s="23" t="s">
        <v>6</v>
      </c>
      <c r="D3" s="25">
        <v>1</v>
      </c>
      <c r="E3" s="7">
        <v>15.42</v>
      </c>
      <c r="F3" s="7">
        <f t="shared" ref="F3:F35" si="0">D3*E3</f>
        <v>15.42</v>
      </c>
      <c r="G3" s="8">
        <f t="shared" ref="G3:G35" si="1">F3*17%</f>
        <v>2.6214000000000004</v>
      </c>
      <c r="H3" s="8">
        <f t="shared" ref="H3:H35" si="2">F3+G3</f>
        <v>18.041399999999999</v>
      </c>
    </row>
    <row r="4" spans="1:28" ht="18" customHeight="1">
      <c r="A4" s="1">
        <v>2</v>
      </c>
      <c r="B4" s="26" t="s">
        <v>17</v>
      </c>
      <c r="C4" s="23" t="s">
        <v>6</v>
      </c>
      <c r="D4" s="25">
        <v>1</v>
      </c>
      <c r="E4" s="7">
        <v>10.25</v>
      </c>
      <c r="F4" s="7">
        <f t="shared" si="0"/>
        <v>10.25</v>
      </c>
      <c r="G4" s="8">
        <f t="shared" si="1"/>
        <v>1.7425000000000002</v>
      </c>
      <c r="H4" s="8">
        <f t="shared" si="2"/>
        <v>11.9925</v>
      </c>
    </row>
    <row r="5" spans="1:28" ht="18" customHeight="1">
      <c r="A5" s="1">
        <v>3</v>
      </c>
      <c r="B5" s="26" t="s">
        <v>43</v>
      </c>
      <c r="C5" s="23" t="s">
        <v>6</v>
      </c>
      <c r="D5" s="25">
        <v>1</v>
      </c>
      <c r="E5" s="7">
        <v>17.09</v>
      </c>
      <c r="F5" s="7">
        <f t="shared" si="0"/>
        <v>17.09</v>
      </c>
      <c r="G5" s="8">
        <f t="shared" si="1"/>
        <v>2.9053</v>
      </c>
      <c r="H5" s="8">
        <f t="shared" si="2"/>
        <v>19.9953</v>
      </c>
    </row>
    <row r="6" spans="1:28" ht="18" customHeight="1">
      <c r="A6" s="1">
        <v>4</v>
      </c>
      <c r="B6" s="26" t="s">
        <v>18</v>
      </c>
      <c r="C6" s="23" t="s">
        <v>6</v>
      </c>
      <c r="D6" s="25">
        <v>1</v>
      </c>
      <c r="E6" s="7">
        <v>21.36</v>
      </c>
      <c r="F6" s="7">
        <f t="shared" si="0"/>
        <v>21.36</v>
      </c>
      <c r="G6" s="8">
        <f t="shared" si="1"/>
        <v>3.6312000000000002</v>
      </c>
      <c r="H6" s="8">
        <f t="shared" si="2"/>
        <v>24.991199999999999</v>
      </c>
    </row>
    <row r="7" spans="1:28" ht="18" customHeight="1">
      <c r="A7" s="1">
        <v>5</v>
      </c>
      <c r="B7" s="26" t="s">
        <v>23</v>
      </c>
      <c r="C7" s="23" t="s">
        <v>6</v>
      </c>
      <c r="D7" s="25">
        <v>1</v>
      </c>
      <c r="E7" s="7">
        <v>12.81</v>
      </c>
      <c r="F7" s="7">
        <f t="shared" si="0"/>
        <v>12.81</v>
      </c>
      <c r="G7" s="8">
        <f t="shared" si="1"/>
        <v>2.1777000000000002</v>
      </c>
      <c r="H7" s="8">
        <f t="shared" si="2"/>
        <v>14.9877</v>
      </c>
      <c r="I7" s="3"/>
      <c r="J7" s="3"/>
    </row>
    <row r="8" spans="1:28" ht="18" customHeight="1">
      <c r="A8" s="1">
        <v>6</v>
      </c>
      <c r="B8" s="26" t="s">
        <v>24</v>
      </c>
      <c r="C8" s="23" t="s">
        <v>6</v>
      </c>
      <c r="D8" s="25">
        <v>1</v>
      </c>
      <c r="E8" s="7">
        <v>14.95</v>
      </c>
      <c r="F8" s="7">
        <f t="shared" si="0"/>
        <v>14.95</v>
      </c>
      <c r="G8" s="8">
        <f t="shared" si="1"/>
        <v>2.5415000000000001</v>
      </c>
      <c r="H8" s="8">
        <f t="shared" si="2"/>
        <v>17.491499999999998</v>
      </c>
    </row>
    <row r="9" spans="1:28" ht="18" customHeight="1">
      <c r="A9" s="1">
        <v>7</v>
      </c>
      <c r="B9" s="26" t="s">
        <v>27</v>
      </c>
      <c r="C9" s="23" t="s">
        <v>6</v>
      </c>
      <c r="D9" s="25">
        <v>1</v>
      </c>
      <c r="E9" s="7">
        <v>12.81</v>
      </c>
      <c r="F9" s="7">
        <f t="shared" si="0"/>
        <v>12.81</v>
      </c>
      <c r="G9" s="8">
        <f t="shared" si="1"/>
        <v>2.1777000000000002</v>
      </c>
      <c r="H9" s="8">
        <f t="shared" si="2"/>
        <v>14.9877</v>
      </c>
    </row>
    <row r="10" spans="1:28" ht="18" customHeight="1">
      <c r="A10" s="1">
        <v>8</v>
      </c>
      <c r="B10" s="26" t="s">
        <v>16</v>
      </c>
      <c r="C10" s="23" t="s">
        <v>6</v>
      </c>
      <c r="D10" s="25">
        <v>1</v>
      </c>
      <c r="E10" s="7">
        <v>10.67</v>
      </c>
      <c r="F10" s="7">
        <f t="shared" si="0"/>
        <v>10.67</v>
      </c>
      <c r="G10" s="8">
        <f t="shared" si="1"/>
        <v>1.8139000000000001</v>
      </c>
      <c r="H10" s="8">
        <f t="shared" si="2"/>
        <v>12.4839</v>
      </c>
    </row>
    <row r="11" spans="1:28" ht="18" customHeight="1">
      <c r="A11" s="1">
        <v>9</v>
      </c>
      <c r="B11" s="26" t="s">
        <v>19</v>
      </c>
      <c r="C11" s="23" t="s">
        <v>6</v>
      </c>
      <c r="D11" s="25">
        <v>1</v>
      </c>
      <c r="E11" s="7">
        <v>16.66</v>
      </c>
      <c r="F11" s="7">
        <f t="shared" si="0"/>
        <v>16.66</v>
      </c>
      <c r="G11" s="8">
        <f t="shared" si="1"/>
        <v>2.8322000000000003</v>
      </c>
      <c r="H11" s="8">
        <f t="shared" si="2"/>
        <v>19.4922</v>
      </c>
      <c r="L11" t="s">
        <v>13</v>
      </c>
    </row>
    <row r="12" spans="1:28" ht="18" customHeight="1">
      <c r="A12" s="1">
        <v>10</v>
      </c>
      <c r="B12" s="21" t="s">
        <v>25</v>
      </c>
      <c r="C12" s="23" t="s">
        <v>6</v>
      </c>
      <c r="D12" s="25">
        <v>1</v>
      </c>
      <c r="E12" s="7">
        <v>19.23</v>
      </c>
      <c r="F12" s="7">
        <f t="shared" si="0"/>
        <v>19.23</v>
      </c>
      <c r="G12" s="8">
        <f t="shared" si="1"/>
        <v>3.2691000000000003</v>
      </c>
      <c r="H12" s="8">
        <f t="shared" si="2"/>
        <v>22.499100000000002</v>
      </c>
      <c r="I12" s="3"/>
    </row>
    <row r="13" spans="1:28" ht="18" customHeight="1">
      <c r="A13" s="1">
        <v>11</v>
      </c>
      <c r="B13" s="21" t="s">
        <v>15</v>
      </c>
      <c r="C13" s="23" t="s">
        <v>6</v>
      </c>
      <c r="D13" s="25">
        <v>1</v>
      </c>
      <c r="E13" s="7">
        <v>19.649999999999999</v>
      </c>
      <c r="F13" s="7">
        <f t="shared" si="0"/>
        <v>19.649999999999999</v>
      </c>
      <c r="G13" s="8">
        <f t="shared" si="1"/>
        <v>3.3405</v>
      </c>
      <c r="H13" s="8">
        <f t="shared" si="2"/>
        <v>22.990499999999997</v>
      </c>
      <c r="I13" s="3"/>
      <c r="J13" s="3"/>
      <c r="K13" s="3"/>
    </row>
    <row r="14" spans="1:28" ht="18" customHeight="1">
      <c r="A14" s="1">
        <v>12</v>
      </c>
      <c r="B14" s="21" t="s">
        <v>22</v>
      </c>
      <c r="C14" s="23" t="s">
        <v>6</v>
      </c>
      <c r="D14" s="25">
        <v>1</v>
      </c>
      <c r="E14" s="7">
        <v>29.91</v>
      </c>
      <c r="F14" s="7">
        <f t="shared" si="0"/>
        <v>29.91</v>
      </c>
      <c r="G14" s="8">
        <f t="shared" si="1"/>
        <v>5.0847000000000007</v>
      </c>
      <c r="H14" s="8">
        <f t="shared" si="2"/>
        <v>34.994700000000002</v>
      </c>
      <c r="I14" s="3"/>
      <c r="J14" s="3"/>
      <c r="K14" s="3"/>
    </row>
    <row r="15" spans="1:28" ht="18" customHeight="1">
      <c r="A15" s="1">
        <v>13</v>
      </c>
      <c r="B15" s="21" t="s">
        <v>20</v>
      </c>
      <c r="C15" s="23" t="s">
        <v>6</v>
      </c>
      <c r="D15" s="25">
        <v>1</v>
      </c>
      <c r="E15" s="7">
        <v>21.36</v>
      </c>
      <c r="F15" s="7">
        <f t="shared" si="0"/>
        <v>21.36</v>
      </c>
      <c r="G15" s="8">
        <f t="shared" si="1"/>
        <v>3.6312000000000002</v>
      </c>
      <c r="H15" s="8">
        <f t="shared" si="2"/>
        <v>24.991199999999999</v>
      </c>
      <c r="I15" s="3"/>
      <c r="J15" s="3"/>
      <c r="K15" s="3"/>
    </row>
    <row r="16" spans="1:28" ht="18" customHeight="1">
      <c r="A16" s="1">
        <v>14</v>
      </c>
      <c r="B16" s="21" t="s">
        <v>21</v>
      </c>
      <c r="C16" s="23" t="s">
        <v>6</v>
      </c>
      <c r="D16" s="25">
        <v>1</v>
      </c>
      <c r="E16" s="7">
        <v>21.36</v>
      </c>
      <c r="F16" s="7">
        <f t="shared" si="0"/>
        <v>21.36</v>
      </c>
      <c r="G16" s="8">
        <f t="shared" si="1"/>
        <v>3.6312000000000002</v>
      </c>
      <c r="H16" s="8">
        <f t="shared" si="2"/>
        <v>24.991199999999999</v>
      </c>
      <c r="I16" s="3"/>
      <c r="J16" s="3"/>
      <c r="K16" s="3"/>
    </row>
    <row r="17" spans="1:11" ht="18" customHeight="1">
      <c r="A17" s="1">
        <v>15</v>
      </c>
      <c r="B17" s="21" t="s">
        <v>26</v>
      </c>
      <c r="C17" s="23" t="s">
        <v>6</v>
      </c>
      <c r="D17" s="25">
        <v>1</v>
      </c>
      <c r="E17" s="7">
        <v>17.09</v>
      </c>
      <c r="F17" s="7">
        <f t="shared" si="0"/>
        <v>17.09</v>
      </c>
      <c r="G17" s="8">
        <f t="shared" si="1"/>
        <v>2.9053</v>
      </c>
      <c r="H17" s="8">
        <f t="shared" si="2"/>
        <v>19.9953</v>
      </c>
      <c r="I17" s="3"/>
      <c r="J17" s="3"/>
      <c r="K17" s="3"/>
    </row>
    <row r="18" spans="1:11" ht="18" customHeight="1">
      <c r="A18" s="1">
        <v>16</v>
      </c>
      <c r="B18" s="21" t="s">
        <v>28</v>
      </c>
      <c r="C18" s="23" t="s">
        <v>6</v>
      </c>
      <c r="D18" s="25">
        <v>1</v>
      </c>
      <c r="E18" s="7">
        <v>17.09</v>
      </c>
      <c r="F18" s="7">
        <f t="shared" si="0"/>
        <v>17.09</v>
      </c>
      <c r="G18" s="8">
        <f t="shared" si="1"/>
        <v>2.9053</v>
      </c>
      <c r="H18" s="8">
        <f t="shared" si="2"/>
        <v>19.9953</v>
      </c>
      <c r="I18" s="3"/>
      <c r="J18" s="3"/>
      <c r="K18" s="3"/>
    </row>
    <row r="19" spans="1:11" ht="18" customHeight="1">
      <c r="A19" s="1">
        <v>17</v>
      </c>
      <c r="B19" s="21" t="s">
        <v>29</v>
      </c>
      <c r="C19" s="23" t="s">
        <v>6</v>
      </c>
      <c r="D19" s="25">
        <v>1</v>
      </c>
      <c r="E19" s="7">
        <v>21.36</v>
      </c>
      <c r="F19" s="7">
        <f t="shared" si="0"/>
        <v>21.36</v>
      </c>
      <c r="G19" s="8">
        <f t="shared" si="1"/>
        <v>3.6312000000000002</v>
      </c>
      <c r="H19" s="8">
        <f t="shared" si="2"/>
        <v>24.991199999999999</v>
      </c>
      <c r="I19" s="3"/>
      <c r="J19" s="3"/>
      <c r="K19" s="3"/>
    </row>
    <row r="20" spans="1:11" ht="18" customHeight="1">
      <c r="A20" s="1">
        <v>18</v>
      </c>
      <c r="B20" s="21" t="s">
        <v>31</v>
      </c>
      <c r="C20" s="23" t="s">
        <v>6</v>
      </c>
      <c r="D20" s="25">
        <v>1</v>
      </c>
      <c r="E20" s="7">
        <v>17.09</v>
      </c>
      <c r="F20" s="7">
        <f t="shared" si="0"/>
        <v>17.09</v>
      </c>
      <c r="G20" s="8">
        <f t="shared" si="1"/>
        <v>2.9053</v>
      </c>
      <c r="H20" s="8">
        <f t="shared" si="2"/>
        <v>19.9953</v>
      </c>
      <c r="I20" s="3"/>
      <c r="J20" s="3"/>
      <c r="K20" s="3"/>
    </row>
    <row r="21" spans="1:11" ht="18" customHeight="1">
      <c r="A21" s="1">
        <v>19</v>
      </c>
      <c r="B21" s="21" t="s">
        <v>30</v>
      </c>
      <c r="C21" s="23" t="s">
        <v>6</v>
      </c>
      <c r="D21" s="25">
        <v>1</v>
      </c>
      <c r="E21" s="7">
        <v>17.09</v>
      </c>
      <c r="F21" s="7">
        <f t="shared" si="0"/>
        <v>17.09</v>
      </c>
      <c r="G21" s="8">
        <f t="shared" si="1"/>
        <v>2.9053</v>
      </c>
      <c r="H21" s="8">
        <f t="shared" si="2"/>
        <v>19.9953</v>
      </c>
      <c r="I21" s="3"/>
      <c r="J21" s="3"/>
      <c r="K21" s="3"/>
    </row>
    <row r="22" spans="1:11" ht="18" customHeight="1">
      <c r="A22" s="1">
        <v>20</v>
      </c>
      <c r="B22" s="21" t="s">
        <v>32</v>
      </c>
      <c r="C22" s="23" t="s">
        <v>6</v>
      </c>
      <c r="D22" s="25">
        <v>1</v>
      </c>
      <c r="E22" s="7">
        <v>9.89</v>
      </c>
      <c r="F22" s="7">
        <f t="shared" si="0"/>
        <v>9.89</v>
      </c>
      <c r="G22" s="8">
        <f t="shared" si="1"/>
        <v>1.6813000000000002</v>
      </c>
      <c r="H22" s="8">
        <f t="shared" si="2"/>
        <v>11.571300000000001</v>
      </c>
      <c r="I22" s="3"/>
      <c r="J22" s="3"/>
      <c r="K22" s="3"/>
    </row>
    <row r="23" spans="1:11" ht="18" customHeight="1">
      <c r="A23" s="1">
        <v>21</v>
      </c>
      <c r="B23" s="21" t="s">
        <v>44</v>
      </c>
      <c r="C23" s="23" t="s">
        <v>6</v>
      </c>
      <c r="D23" s="25">
        <v>1</v>
      </c>
      <c r="E23" s="7">
        <v>13.65</v>
      </c>
      <c r="F23" s="7">
        <f t="shared" si="0"/>
        <v>13.65</v>
      </c>
      <c r="G23" s="8">
        <f t="shared" si="1"/>
        <v>2.3205</v>
      </c>
      <c r="H23" s="8">
        <f t="shared" si="2"/>
        <v>15.970500000000001</v>
      </c>
      <c r="I23" s="3"/>
      <c r="J23" s="3"/>
      <c r="K23" s="3"/>
    </row>
    <row r="24" spans="1:11" ht="18" customHeight="1">
      <c r="A24" s="1">
        <v>22</v>
      </c>
      <c r="B24" s="21" t="s">
        <v>33</v>
      </c>
      <c r="C24" s="23" t="s">
        <v>6</v>
      </c>
      <c r="D24" s="25">
        <v>1</v>
      </c>
      <c r="E24" s="7">
        <v>9.4</v>
      </c>
      <c r="F24" s="7">
        <f t="shared" si="0"/>
        <v>9.4</v>
      </c>
      <c r="G24" s="8">
        <f t="shared" si="1"/>
        <v>1.5980000000000001</v>
      </c>
      <c r="H24" s="8">
        <f t="shared" si="2"/>
        <v>10.998000000000001</v>
      </c>
      <c r="I24" s="3"/>
      <c r="J24" s="3"/>
      <c r="K24" s="3"/>
    </row>
    <row r="25" spans="1:11" ht="18" customHeight="1">
      <c r="A25" s="1">
        <v>23</v>
      </c>
      <c r="B25" s="21" t="s">
        <v>34</v>
      </c>
      <c r="C25" s="23" t="s">
        <v>6</v>
      </c>
      <c r="D25" s="25">
        <v>1</v>
      </c>
      <c r="E25" s="7">
        <v>22.5</v>
      </c>
      <c r="F25" s="7">
        <f t="shared" si="0"/>
        <v>22.5</v>
      </c>
      <c r="G25" s="8">
        <f t="shared" si="1"/>
        <v>3.8250000000000002</v>
      </c>
      <c r="H25" s="8">
        <f t="shared" si="2"/>
        <v>26.324999999999999</v>
      </c>
      <c r="I25" s="3"/>
      <c r="J25" s="3"/>
      <c r="K25" s="3"/>
    </row>
    <row r="26" spans="1:11" ht="18" customHeight="1">
      <c r="A26" s="1">
        <v>24</v>
      </c>
      <c r="B26" s="21" t="s">
        <v>35</v>
      </c>
      <c r="C26" s="23" t="s">
        <v>6</v>
      </c>
      <c r="D26" s="25">
        <v>1</v>
      </c>
      <c r="E26" s="7">
        <v>6.5</v>
      </c>
      <c r="F26" s="7">
        <f t="shared" si="0"/>
        <v>6.5</v>
      </c>
      <c r="G26" s="8">
        <f t="shared" si="1"/>
        <v>1.105</v>
      </c>
      <c r="H26" s="8">
        <f t="shared" si="2"/>
        <v>7.6050000000000004</v>
      </c>
      <c r="I26" s="3"/>
      <c r="J26" s="3"/>
      <c r="K26" s="3"/>
    </row>
    <row r="27" spans="1:11" ht="18" customHeight="1">
      <c r="A27" s="1">
        <v>25</v>
      </c>
      <c r="B27" s="21" t="s">
        <v>36</v>
      </c>
      <c r="C27" s="23" t="s">
        <v>6</v>
      </c>
      <c r="D27" s="25">
        <v>1</v>
      </c>
      <c r="E27" s="7">
        <v>6.16</v>
      </c>
      <c r="F27" s="7">
        <f t="shared" si="0"/>
        <v>6.16</v>
      </c>
      <c r="G27" s="8">
        <f t="shared" si="1"/>
        <v>1.0472000000000001</v>
      </c>
      <c r="H27" s="8">
        <f t="shared" si="2"/>
        <v>7.2072000000000003</v>
      </c>
      <c r="I27" s="3"/>
      <c r="J27" s="3"/>
      <c r="K27" s="3"/>
    </row>
    <row r="28" spans="1:11" ht="18" customHeight="1">
      <c r="A28" s="1">
        <v>26</v>
      </c>
      <c r="B28" s="21" t="s">
        <v>46</v>
      </c>
      <c r="C28" s="23" t="s">
        <v>6</v>
      </c>
      <c r="D28" s="25">
        <v>1</v>
      </c>
      <c r="E28" s="7">
        <v>6.46</v>
      </c>
      <c r="F28" s="7">
        <f t="shared" si="0"/>
        <v>6.46</v>
      </c>
      <c r="G28" s="8">
        <f t="shared" si="1"/>
        <v>1.0982000000000001</v>
      </c>
      <c r="H28" s="8">
        <f t="shared" si="2"/>
        <v>7.5582000000000003</v>
      </c>
      <c r="I28" s="3"/>
      <c r="J28" s="3"/>
      <c r="K28" s="3"/>
    </row>
    <row r="29" spans="1:11" ht="18" customHeight="1">
      <c r="A29" s="1">
        <v>27</v>
      </c>
      <c r="B29" s="21" t="s">
        <v>37</v>
      </c>
      <c r="C29" s="23" t="s">
        <v>6</v>
      </c>
      <c r="D29" s="25">
        <v>1</v>
      </c>
      <c r="E29" s="7">
        <v>20.94</v>
      </c>
      <c r="F29" s="7">
        <f t="shared" si="0"/>
        <v>20.94</v>
      </c>
      <c r="G29" s="8">
        <f t="shared" si="1"/>
        <v>3.5598000000000005</v>
      </c>
      <c r="H29" s="8">
        <f t="shared" si="2"/>
        <v>24.4998</v>
      </c>
      <c r="I29" s="3"/>
      <c r="J29" s="3"/>
      <c r="K29" s="3"/>
    </row>
    <row r="30" spans="1:11" ht="18" customHeight="1">
      <c r="A30" s="1">
        <v>28</v>
      </c>
      <c r="B30" s="21" t="s">
        <v>39</v>
      </c>
      <c r="C30" s="23" t="s">
        <v>6</v>
      </c>
      <c r="D30" s="25">
        <v>1</v>
      </c>
      <c r="E30" s="7">
        <v>11.9</v>
      </c>
      <c r="F30" s="7">
        <f t="shared" si="0"/>
        <v>11.9</v>
      </c>
      <c r="G30" s="8">
        <f t="shared" si="1"/>
        <v>2.0230000000000001</v>
      </c>
      <c r="H30" s="8">
        <f t="shared" si="2"/>
        <v>13.923</v>
      </c>
      <c r="I30" s="3"/>
      <c r="J30" s="3"/>
      <c r="K30" s="3"/>
    </row>
    <row r="31" spans="1:11" ht="18" customHeight="1">
      <c r="A31" s="1">
        <v>29</v>
      </c>
      <c r="B31" s="21" t="s">
        <v>38</v>
      </c>
      <c r="C31" s="23" t="s">
        <v>6</v>
      </c>
      <c r="D31" s="25">
        <v>1</v>
      </c>
      <c r="E31" s="7">
        <v>11.47</v>
      </c>
      <c r="F31" s="7">
        <f t="shared" si="0"/>
        <v>11.47</v>
      </c>
      <c r="G31" s="8">
        <f t="shared" si="1"/>
        <v>1.9499000000000002</v>
      </c>
      <c r="H31" s="8">
        <f t="shared" si="2"/>
        <v>13.4199</v>
      </c>
      <c r="I31" s="3"/>
      <c r="J31" s="3"/>
      <c r="K31" s="3"/>
    </row>
    <row r="32" spans="1:11" ht="18" customHeight="1">
      <c r="A32" s="1">
        <v>30</v>
      </c>
      <c r="B32" s="21" t="s">
        <v>40</v>
      </c>
      <c r="C32" s="23" t="s">
        <v>6</v>
      </c>
      <c r="D32" s="25">
        <v>1</v>
      </c>
      <c r="E32" s="7">
        <v>9.9600000000000009</v>
      </c>
      <c r="F32" s="7">
        <f t="shared" si="0"/>
        <v>9.9600000000000009</v>
      </c>
      <c r="G32" s="8">
        <f t="shared" si="1"/>
        <v>1.6932000000000003</v>
      </c>
      <c r="H32" s="8">
        <f t="shared" si="2"/>
        <v>11.653200000000002</v>
      </c>
      <c r="I32" s="3"/>
      <c r="J32" s="3"/>
      <c r="K32" s="3"/>
    </row>
    <row r="33" spans="1:14" ht="18" customHeight="1">
      <c r="A33" s="1">
        <v>31</v>
      </c>
      <c r="B33" s="21" t="s">
        <v>41</v>
      </c>
      <c r="C33" s="23" t="s">
        <v>6</v>
      </c>
      <c r="D33" s="25">
        <v>1</v>
      </c>
      <c r="E33" s="7">
        <v>9.75</v>
      </c>
      <c r="F33" s="7">
        <f t="shared" si="0"/>
        <v>9.75</v>
      </c>
      <c r="G33" s="8">
        <f t="shared" si="1"/>
        <v>1.6575000000000002</v>
      </c>
      <c r="H33" s="8">
        <f t="shared" si="2"/>
        <v>11.407500000000001</v>
      </c>
      <c r="I33" s="3"/>
      <c r="J33" s="3"/>
      <c r="K33" s="3"/>
    </row>
    <row r="34" spans="1:14" ht="18" customHeight="1">
      <c r="A34" s="1">
        <v>32</v>
      </c>
      <c r="B34" s="21" t="s">
        <v>42</v>
      </c>
      <c r="C34" s="23" t="s">
        <v>6</v>
      </c>
      <c r="D34" s="25">
        <v>1</v>
      </c>
      <c r="E34" s="7">
        <v>10.89</v>
      </c>
      <c r="F34" s="7">
        <f t="shared" si="0"/>
        <v>10.89</v>
      </c>
      <c r="G34" s="8">
        <f t="shared" si="1"/>
        <v>1.8513000000000002</v>
      </c>
      <c r="H34" s="8">
        <f t="shared" si="2"/>
        <v>12.741300000000001</v>
      </c>
      <c r="I34" s="3"/>
      <c r="J34" s="3"/>
      <c r="K34" s="3"/>
    </row>
    <row r="35" spans="1:14" ht="18" customHeight="1">
      <c r="A35" s="1">
        <v>33</v>
      </c>
      <c r="B35" s="22" t="s">
        <v>45</v>
      </c>
      <c r="C35" s="23" t="s">
        <v>6</v>
      </c>
      <c r="D35" s="25">
        <v>1</v>
      </c>
      <c r="E35" s="7">
        <v>19.649999999999999</v>
      </c>
      <c r="F35" s="7">
        <f t="shared" si="0"/>
        <v>19.649999999999999</v>
      </c>
      <c r="G35" s="10">
        <f t="shared" si="1"/>
        <v>3.3405</v>
      </c>
      <c r="H35" s="9">
        <f t="shared" si="2"/>
        <v>22.990499999999997</v>
      </c>
      <c r="I35" s="3"/>
      <c r="J35" s="3"/>
      <c r="K35" s="3"/>
    </row>
    <row r="36" spans="1:14" ht="38.25" customHeight="1">
      <c r="A36" s="2"/>
      <c r="B36" s="3"/>
      <c r="C36" s="4"/>
      <c r="D36" s="17" t="s">
        <v>9</v>
      </c>
      <c r="E36" s="18">
        <f>SUM(E3:E35)</f>
        <v>502.36999999999983</v>
      </c>
      <c r="F36" s="19">
        <f>SUM(F3:F35)</f>
        <v>502.36999999999983</v>
      </c>
      <c r="G36" s="20">
        <f>SUM(G3:G35)</f>
        <v>85.402900000000002</v>
      </c>
      <c r="H36" s="20">
        <f>SUM(H3:H35)</f>
        <v>587.77289999999994</v>
      </c>
    </row>
    <row r="37" spans="1:14" ht="34.5" customHeight="1">
      <c r="D37" s="15"/>
      <c r="E37" s="16"/>
      <c r="F37" s="29" t="s">
        <v>10</v>
      </c>
      <c r="G37" s="30"/>
      <c r="H37" s="20">
        <v>502.37</v>
      </c>
      <c r="N37" t="s">
        <v>12</v>
      </c>
    </row>
    <row r="38" spans="1:14" ht="21.75" customHeight="1">
      <c r="D38" s="15"/>
      <c r="E38" s="16"/>
      <c r="F38" s="29" t="s">
        <v>5</v>
      </c>
      <c r="G38" s="31"/>
      <c r="H38" s="24">
        <f>H37*17%</f>
        <v>85.402900000000002</v>
      </c>
    </row>
    <row r="39" spans="1:14" ht="33" customHeight="1">
      <c r="B39" t="s">
        <v>7</v>
      </c>
      <c r="D39" s="15"/>
      <c r="E39" s="16"/>
      <c r="F39" s="29" t="s">
        <v>8</v>
      </c>
      <c r="G39" s="31"/>
      <c r="H39" s="24">
        <f>H37+H38</f>
        <v>587.77290000000005</v>
      </c>
    </row>
    <row r="40" spans="1:14" ht="15.75" customHeight="1">
      <c r="H40" s="5"/>
    </row>
    <row r="41" spans="1:14" ht="15.75" customHeight="1">
      <c r="G41" s="27" t="s">
        <v>48</v>
      </c>
      <c r="H41" s="35">
        <v>587.77</v>
      </c>
    </row>
    <row r="42" spans="1:14" ht="23.25" customHeight="1">
      <c r="D42" t="s">
        <v>11</v>
      </c>
      <c r="G42" s="28"/>
      <c r="H42" s="36"/>
    </row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6">
    <mergeCell ref="G41:G42"/>
    <mergeCell ref="F37:G37"/>
    <mergeCell ref="F38:G38"/>
    <mergeCell ref="F39:G39"/>
    <mergeCell ref="A1:H1"/>
    <mergeCell ref="H41:H42"/>
  </mergeCells>
  <pageMargins left="0.70866141732283472" right="0.70866141732283472" top="0.74803149606299213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9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9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kdap</dc:creator>
  <cp:lastModifiedBy>Isidoros Klouvas</cp:lastModifiedBy>
  <cp:lastPrinted>2026-06-26T05:08:26Z</cp:lastPrinted>
  <dcterms:created xsi:type="dcterms:W3CDTF">2006-10-17T10:06:00Z</dcterms:created>
  <dcterms:modified xsi:type="dcterms:W3CDTF">2026-06-26T05:08:29Z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0BD19DC030164612B6FDA15CF2BD710B_12</vt:lpwstr>
  </property>
  <property fmtid="{D5CDD505-2E9C-101B-9397-08002B2CF9AE}" pid="3" name="KSOProductBuildVer">
    <vt:lpwstr>1033-12.2.0.21546</vt:lpwstr>
  </property>
</Properties>
</file>