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indiggsis-my.sharepoint.com/personal/m_kontos_chios_gov_gr/Documents/Επιφάνεια εργασίας/ΠΡΟΜΗΘΕΙΕΣ/ΠΡΟΜΗΘΕΙΕΣ 2026/ΠΡΟΜΗΘΕΙΑ ΑΝΑΛΩΣΙΜΩΝ ΣΥΝΕΡΓΕΙΟΥ/"/>
    </mc:Choice>
  </mc:AlternateContent>
  <xr:revisionPtr revIDLastSave="306" documentId="8_{B78B277D-94E4-4BB9-84AA-FFD212B03020}" xr6:coauthVersionLast="47" xr6:coauthVersionMax="47" xr10:uidLastSave="{8CBF5082-D90C-4ADE-A3D3-908009BC8FED}"/>
  <bookViews>
    <workbookView xWindow="-120" yWindow="-120" windowWidth="38640" windowHeight="21120" xr2:uid="{00000000-000D-0000-FFFF-FFFF00000000}"/>
  </bookViews>
  <sheets>
    <sheet name="Φύλλο1" sheetId="1" r:id="rId1"/>
    <sheet name="Φύλλο2" sheetId="2" r:id="rId2"/>
    <sheet name="Φύλλο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 l="1"/>
  <c r="F24" i="1"/>
  <c r="F21" i="1"/>
  <c r="F20" i="1"/>
  <c r="F19" i="1"/>
  <c r="F18" i="1"/>
  <c r="F17" i="1"/>
  <c r="F16" i="1"/>
  <c r="F15" i="1"/>
  <c r="F14" i="1"/>
  <c r="F11" i="1" l="1"/>
  <c r="F12" i="1"/>
  <c r="F13" i="1"/>
  <c r="F6" i="1"/>
  <c r="F7" i="1"/>
  <c r="F8" i="1"/>
  <c r="F9" i="1"/>
  <c r="F10" i="1"/>
  <c r="F5" i="1" l="1"/>
  <c r="F22" i="1" l="1"/>
  <c r="F23" i="1" s="1"/>
</calcChain>
</file>

<file path=xl/sharedStrings.xml><?xml version="1.0" encoding="utf-8"?>
<sst xmlns="http://schemas.openxmlformats.org/spreadsheetml/2006/main" count="45" uniqueCount="32">
  <si>
    <t>ΠΡΟΜΗΘΕΙΑ ΑΝΑΛΩΣΙΜΩΝ</t>
  </si>
  <si>
    <t>Α/Α</t>
  </si>
  <si>
    <t>ΥΛΙΚΟ</t>
  </si>
  <si>
    <t>ΜΟΝ</t>
  </si>
  <si>
    <t>ΠΟΣΟΤΗΤΑ</t>
  </si>
  <si>
    <t>τμχ</t>
  </si>
  <si>
    <t>ΣΕΤ</t>
  </si>
  <si>
    <t>kg</t>
  </si>
  <si>
    <t>ΔΑΠΑΝΗ</t>
  </si>
  <si>
    <t>ΤΙΜΗ ΤΜΧ</t>
  </si>
  <si>
    <t>Σύνολο</t>
  </si>
  <si>
    <t>Φ.Π.Α. 17%</t>
  </si>
  <si>
    <r>
      <t xml:space="preserve">Σιλικονούχα ανθρακή Φλατζόκολλα με διάκενο στεγανοποίησης μεγαλύτερο από 0,15mm.  Ενδεικτικού τύπου
 </t>
    </r>
    <r>
      <rPr>
        <b/>
        <sz val="10"/>
        <color theme="1"/>
        <rFont val="Verdana"/>
        <family val="2"/>
        <charset val="161"/>
      </rPr>
      <t xml:space="preserve">victor reinz  Reinzosil  70ml </t>
    </r>
  </si>
  <si>
    <r>
      <t xml:space="preserve">Κόλλα σπειρωμάτων μεσαίου βαθμού. Ενδεικτικού τύπου  </t>
    </r>
    <r>
      <rPr>
        <b/>
        <sz val="10"/>
        <color theme="1"/>
        <rFont val="Verdana"/>
        <family val="2"/>
        <charset val="161"/>
      </rPr>
      <t>loctite 243   50ml</t>
    </r>
  </si>
  <si>
    <r>
      <t xml:space="preserve">Σπρέι γράσο αλυσίδας </t>
    </r>
    <r>
      <rPr>
        <u/>
        <sz val="10"/>
        <color theme="1"/>
        <rFont val="Verdana"/>
        <family val="2"/>
        <charset val="161"/>
      </rPr>
      <t>συνθετικό.</t>
    </r>
    <r>
      <rPr>
        <sz val="10"/>
        <color theme="1"/>
        <rFont val="Verdana"/>
        <family val="2"/>
        <charset val="161"/>
      </rPr>
      <t xml:space="preserve"> Ενδεικτικού τύπου </t>
    </r>
    <r>
      <rPr>
        <b/>
        <sz val="10"/>
        <color theme="1"/>
        <rFont val="Verdana"/>
        <family val="2"/>
        <charset val="161"/>
      </rPr>
      <t>MOTUL  C3</t>
    </r>
    <r>
      <rPr>
        <sz val="10"/>
        <color theme="1"/>
        <rFont val="Verdana"/>
        <family val="2"/>
        <charset val="161"/>
      </rPr>
      <t xml:space="preserve">  συσκευασία </t>
    </r>
    <r>
      <rPr>
        <b/>
        <sz val="10"/>
        <color theme="1"/>
        <rFont val="Verdana"/>
        <family val="2"/>
        <charset val="161"/>
      </rPr>
      <t xml:space="preserve">400ML   </t>
    </r>
    <r>
      <rPr>
        <sz val="10"/>
        <color theme="1"/>
        <rFont val="Verdana"/>
        <family val="2"/>
        <charset val="161"/>
      </rPr>
      <t xml:space="preserve">                         </t>
    </r>
  </si>
  <si>
    <r>
      <t xml:space="preserve">Σπρέι Σιλικόνης συνθετικό για συντήρησης και μόνωση πλαστικών και μεταλλικών εξαρτημάτων. Ενδεικτικού τύπου </t>
    </r>
    <r>
      <rPr>
        <b/>
        <sz val="10"/>
        <color theme="1"/>
        <rFont val="Verdana"/>
        <family val="2"/>
        <charset val="161"/>
      </rPr>
      <t xml:space="preserve">WURTH 08930155 </t>
    </r>
    <r>
      <rPr>
        <sz val="10"/>
        <color theme="1"/>
        <rFont val="Verdana"/>
        <family val="2"/>
        <charset val="161"/>
      </rPr>
      <t>συσκευασία</t>
    </r>
    <r>
      <rPr>
        <b/>
        <sz val="10"/>
        <color theme="1"/>
        <rFont val="Verdana"/>
        <family val="2"/>
        <charset val="161"/>
      </rPr>
      <t xml:space="preserve"> 500ml</t>
    </r>
  </si>
  <si>
    <r>
      <t xml:space="preserve">Σπρέι καθαρισμού φρένων / συμπλέκτη. Ενδεικτικού τύπου </t>
    </r>
    <r>
      <rPr>
        <b/>
        <sz val="10"/>
        <color theme="1"/>
        <rFont val="Verdana"/>
        <family val="2"/>
        <charset val="161"/>
      </rPr>
      <t xml:space="preserve">TRW  PFC105 </t>
    </r>
    <r>
      <rPr>
        <sz val="10"/>
        <color theme="1"/>
        <rFont val="Verdana"/>
        <family val="2"/>
        <charset val="161"/>
      </rPr>
      <t xml:space="preserve">συσκευασία </t>
    </r>
    <r>
      <rPr>
        <b/>
        <sz val="10"/>
        <color theme="1"/>
        <rFont val="Verdana"/>
        <family val="2"/>
        <charset val="161"/>
      </rPr>
      <t>500ml</t>
    </r>
  </si>
  <si>
    <r>
      <t xml:space="preserve">Αρμόκολλα υβριδική στεγανωτική - σφραγιστική βαφόμενη συσκευασία 300ml . Ενδεικτικού τύπου </t>
    </r>
    <r>
      <rPr>
        <b/>
        <sz val="10"/>
        <color rgb="FF000000"/>
        <rFont val="Verdana"/>
        <family val="2"/>
        <charset val="161"/>
      </rPr>
      <t>3Μ 760</t>
    </r>
  </si>
  <si>
    <r>
      <t xml:space="preserve">Σπρέι εκκίνησης κινητήρα (αιθέρας) ενδεικτικού τύπου </t>
    </r>
    <r>
      <rPr>
        <b/>
        <sz val="10"/>
        <color theme="1"/>
        <rFont val="Verdana"/>
        <family val="2"/>
        <charset val="161"/>
      </rPr>
      <t xml:space="preserve">WURTH  300ml </t>
    </r>
  </si>
  <si>
    <r>
      <t xml:space="preserve">Κόλλα Μετάλλου εποξική δύο συστατικών ενδεικτικού τύπου
</t>
    </r>
    <r>
      <rPr>
        <b/>
        <sz val="10"/>
        <color theme="1"/>
        <rFont val="Verdana"/>
        <family val="2"/>
        <charset val="161"/>
      </rPr>
      <t xml:space="preserve"> Cold welt</t>
    </r>
    <r>
      <rPr>
        <sz val="10"/>
        <color theme="1"/>
        <rFont val="Verdana"/>
        <family val="2"/>
        <charset val="161"/>
      </rPr>
      <t xml:space="preserve">  (ισχυρού τύπου) σε συσκευασία 50g</t>
    </r>
  </si>
  <si>
    <r>
      <t xml:space="preserve">Υγρό τεφλόν κίτρινο ενδεικτικού τύπου
</t>
    </r>
    <r>
      <rPr>
        <b/>
        <sz val="10"/>
        <color theme="1"/>
        <rFont val="Verdana"/>
        <family val="2"/>
        <charset val="161"/>
      </rPr>
      <t>CIMBERIO CIM 70-10</t>
    </r>
    <r>
      <rPr>
        <sz val="10"/>
        <color theme="1"/>
        <rFont val="Verdana"/>
        <family val="2"/>
        <charset val="161"/>
      </rPr>
      <t xml:space="preserve">   100ml </t>
    </r>
  </si>
  <si>
    <r>
      <t xml:space="preserve">Πάστα καθαρισμού χεριών από λάδια και σκληρές βρωμιές   συσκευασία </t>
    </r>
    <r>
      <rPr>
        <b/>
        <sz val="10"/>
        <color theme="1"/>
        <rFont val="Verdana"/>
        <family val="2"/>
        <charset val="161"/>
      </rPr>
      <t>1000ml έως 5000ml</t>
    </r>
  </si>
  <si>
    <r>
      <t xml:space="preserve">Γυαλιά προστασίας άχρωμα 2 φακών από πολυανθρακικό πλαστικό ανθεκτικό στις γρατζουνιές καμπύλης 8, ρυθμιζόμενου μήκος σκελετού και χαμηλή ενεργειακή πρόσκρουση (45 m/s). Ενδεικτικού τύπου </t>
    </r>
    <r>
      <rPr>
        <b/>
        <sz val="10"/>
        <color theme="1"/>
        <rFont val="Verdana"/>
        <family val="2"/>
        <charset val="161"/>
      </rPr>
      <t>Climax 597</t>
    </r>
  </si>
  <si>
    <t>ΠΡΟΥΠΟΛΟΓΙΣΜΟΣ - ΤΙΜΟΛΟΓΙΟ</t>
  </si>
  <si>
    <r>
      <t xml:space="preserve">
Μαύρη Μονωτική ταινία   
ενδεικτικού τύπου 
</t>
    </r>
    <r>
      <rPr>
        <b/>
        <sz val="10"/>
        <color rgb="FF000000"/>
        <rFont val="Verdana"/>
        <family val="2"/>
        <charset val="161"/>
      </rPr>
      <t>WONDER</t>
    </r>
    <r>
      <rPr>
        <sz val="10"/>
        <color rgb="FF000000"/>
        <rFont val="Verdana"/>
        <family val="2"/>
        <charset val="161"/>
      </rPr>
      <t xml:space="preserve"> 
P.V.C.  0.13 Χ 19 Χ 20Υ
</t>
    </r>
  </si>
  <si>
    <r>
      <t xml:space="preserve">Σπρέι αντισκωρικό πολλαπλών χρήσεων. Ενδεικτικού τύπου  </t>
    </r>
    <r>
      <rPr>
        <b/>
        <sz val="10"/>
        <color theme="1"/>
        <rFont val="Verdana"/>
        <family val="2"/>
        <charset val="161"/>
      </rPr>
      <t>WD-40</t>
    </r>
    <r>
      <rPr>
        <sz val="10"/>
        <color theme="1"/>
        <rFont val="Verdana"/>
        <family val="2"/>
        <charset val="161"/>
      </rPr>
      <t xml:space="preserve"> smart straw </t>
    </r>
    <r>
      <rPr>
        <b/>
        <sz val="10"/>
        <color theme="1"/>
        <rFont val="Verdana"/>
        <family val="2"/>
        <charset val="161"/>
      </rPr>
      <t xml:space="preserve">450ml </t>
    </r>
    <r>
      <rPr>
        <i/>
        <sz val="10"/>
        <color theme="1"/>
        <rFont val="Verdana"/>
        <family val="2"/>
        <charset val="161"/>
      </rPr>
      <t>(ενσωματωμένο σωληνάκι)</t>
    </r>
  </si>
  <si>
    <t xml:space="preserve">ΕΛΛΗΝΙΚΗ ΔΗΜΟΚΡΑΤΙΑ
ΔΗΜΟΣ ΧΙΟΥ
Δ/ΝΣΗ ΚΑΘΑΡΙΟΤΗΤΑΣ ΚΑΙ ΑΝΑΚΥΚΛΩΣΗΣ 
ΕΤΟΣ: 2026
ΧΡΗΣΗ ΕΤΩΝ: 2026
</t>
  </si>
  <si>
    <r>
      <t xml:space="preserve">Δίσκος κοπής μετάλλου INOX
 125 X 1 X 22.23mm
Υλικό: οξείδιο του αλουμινίου με πλέξη C60T
Ενδεικτικού τύπου </t>
    </r>
    <r>
      <rPr>
        <b/>
        <sz val="10"/>
        <color theme="1"/>
        <rFont val="Verdana"/>
        <family val="2"/>
        <charset val="161"/>
      </rPr>
      <t>Dewalt DT20594</t>
    </r>
    <r>
      <rPr>
        <sz val="10"/>
        <color theme="1"/>
        <rFont val="Verdana"/>
        <family val="2"/>
        <charset val="161"/>
      </rPr>
      <t>-</t>
    </r>
    <r>
      <rPr>
        <b/>
        <sz val="10"/>
        <color theme="1"/>
        <rFont val="Verdana"/>
        <family val="2"/>
        <charset val="161"/>
      </rPr>
      <t>QZ</t>
    </r>
  </si>
  <si>
    <r>
      <t xml:space="preserve">Δίσκος Κοπής Μετάλλου 355mm
ΤΕΧΝΙΚΑ ΧΑΡΑΚΤΗΡΙΣΤΙΚΑ 
Υλικό κατασκευής οξείδιο του αργιλίου.
Ενίσχυση με πλέγμα fiberglass.
Δεσμός υλικών με ρητίνη υψηλής ποιότητας.
Εξωτερική διάμετρος 355mm.
Διάμετρος οπής 25,4mm.
Πάχος 3mm
Ενδεικτικού τύπου </t>
    </r>
    <r>
      <rPr>
        <b/>
        <sz val="10"/>
        <color theme="1"/>
        <rFont val="Verdana"/>
        <family val="2"/>
        <charset val="161"/>
      </rPr>
      <t>Dewalt  DT3450</t>
    </r>
    <r>
      <rPr>
        <sz val="10"/>
        <color theme="1"/>
        <rFont val="Verdana"/>
        <family val="2"/>
        <charset val="161"/>
      </rPr>
      <t xml:space="preserve">
Κατάλληλος για κοπή μετάλλων με τον φαλτσοκόφτη </t>
    </r>
    <r>
      <rPr>
        <b/>
        <sz val="10"/>
        <color theme="1"/>
        <rFont val="Verdana"/>
        <family val="2"/>
        <charset val="161"/>
      </rPr>
      <t>Dewalt D28730</t>
    </r>
    <r>
      <rPr>
        <sz val="10"/>
        <color theme="1"/>
        <rFont val="Verdana"/>
        <family val="2"/>
        <charset val="161"/>
      </rPr>
      <t>.</t>
    </r>
  </si>
  <si>
    <r>
      <t xml:space="preserve">Διαλυτικό Νίτρου Διάφανο </t>
    </r>
    <r>
      <rPr>
        <b/>
        <sz val="10"/>
        <color theme="1"/>
        <rFont val="Verdana"/>
        <family val="2"/>
        <charset val="161"/>
      </rPr>
      <t xml:space="preserve">750ml </t>
    </r>
    <r>
      <rPr>
        <sz val="10"/>
        <color theme="1"/>
        <rFont val="Verdana"/>
        <family val="2"/>
        <charset val="161"/>
      </rPr>
      <t xml:space="preserve">
Για καθαρισμός εργαλείων- εξαρτημάτων και αραίωση χρωμάτων</t>
    </r>
  </si>
  <si>
    <t xml:space="preserve">τμχ </t>
  </si>
  <si>
    <t>Γάντια Εργασίας Νιτριλίου (κατάλληλα για συνεργείο οχημάτων)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</si>
</sst>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1"/>
      <scheme val="minor"/>
    </font>
    <font>
      <sz val="10"/>
      <name val="Verdana"/>
      <family val="2"/>
      <charset val="161"/>
    </font>
    <font>
      <i/>
      <sz val="10"/>
      <color theme="1"/>
      <name val="Verdana"/>
      <family val="2"/>
      <charset val="161"/>
    </font>
    <font>
      <sz val="10"/>
      <color theme="1"/>
      <name val="Verdana"/>
      <family val="2"/>
      <charset val="161"/>
    </font>
    <font>
      <b/>
      <sz val="10"/>
      <color theme="1"/>
      <name val="Verdana"/>
      <family val="2"/>
      <charset val="161"/>
    </font>
    <font>
      <sz val="10"/>
      <color rgb="FF000000"/>
      <name val="Verdana"/>
      <family val="2"/>
      <charset val="161"/>
    </font>
    <font>
      <b/>
      <sz val="10"/>
      <color rgb="FF000000"/>
      <name val="Verdana"/>
      <family val="2"/>
      <charset val="161"/>
    </font>
    <font>
      <u/>
      <sz val="10"/>
      <color theme="1"/>
      <name val="Verdana"/>
      <family val="2"/>
      <charset val="161"/>
    </font>
    <font>
      <b/>
      <sz val="11"/>
      <color theme="1"/>
      <name val="Verdana"/>
      <family val="2"/>
      <charset val="16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1" xfId="0"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center" vertical="center"/>
    </xf>
    <xf numFmtId="49" fontId="4"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1" xfId="0" applyFont="1" applyBorder="1" applyAlignment="1">
      <alignment horizontal="left" vertical="center" wrapText="1"/>
    </xf>
    <xf numFmtId="0" fontId="3" fillId="2" borderId="1" xfId="0" applyFont="1" applyFill="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2" fontId="3"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0" fontId="4" fillId="3" borderId="1" xfId="0" applyFont="1" applyFill="1" applyBorder="1" applyAlignment="1">
      <alignment horizontal="center" vertical="center" wrapText="1"/>
    </xf>
    <xf numFmtId="0" fontId="0" fillId="0" borderId="1" xfId="0" applyBorder="1" applyAlignment="1">
      <alignment horizontal="center" vertical="center"/>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abSelected="1" topLeftCell="A15" zoomScaleNormal="100" workbookViewId="0">
      <selection activeCell="D5" sqref="D5:D22"/>
    </sheetView>
  </sheetViews>
  <sheetFormatPr defaultRowHeight="12.75" x14ac:dyDescent="0.25"/>
  <cols>
    <col min="1" max="1" width="4.140625" style="21" customWidth="1"/>
    <col min="2" max="2" width="43.5703125" style="20" customWidth="1"/>
    <col min="3" max="3" width="7.140625" style="2" customWidth="1"/>
    <col min="4" max="4" width="10.5703125" style="2" customWidth="1"/>
    <col min="5" max="5" width="11.28515625" style="2" customWidth="1"/>
    <col min="6" max="6" width="11.42578125" style="2" customWidth="1"/>
    <col min="7" max="16384" width="9.140625" style="2"/>
  </cols>
  <sheetData>
    <row r="1" spans="1:6" ht="161.25" customHeight="1" x14ac:dyDescent="0.25">
      <c r="B1" s="24" t="s">
        <v>26</v>
      </c>
      <c r="C1" s="3"/>
    </row>
    <row r="2" spans="1:6" ht="41.25" customHeight="1" x14ac:dyDescent="0.25">
      <c r="B2" s="4" t="s">
        <v>0</v>
      </c>
      <c r="C2" s="3"/>
      <c r="D2" s="3"/>
      <c r="E2" s="3"/>
    </row>
    <row r="3" spans="1:6" ht="33" customHeight="1" x14ac:dyDescent="0.25">
      <c r="A3" s="25"/>
      <c r="B3" s="30" t="s">
        <v>23</v>
      </c>
      <c r="C3" s="31"/>
      <c r="D3" s="31"/>
      <c r="E3" s="31"/>
      <c r="F3" s="31"/>
    </row>
    <row r="4" spans="1:6" s="9" customFormat="1" ht="25.5" x14ac:dyDescent="0.25">
      <c r="A4" s="22" t="s">
        <v>1</v>
      </c>
      <c r="B4" s="5" t="s">
        <v>2</v>
      </c>
      <c r="C4" s="6" t="s">
        <v>3</v>
      </c>
      <c r="D4" s="6" t="s">
        <v>4</v>
      </c>
      <c r="E4" s="7" t="s">
        <v>9</v>
      </c>
      <c r="F4" s="8" t="s">
        <v>8</v>
      </c>
    </row>
    <row r="5" spans="1:6" ht="60" customHeight="1" x14ac:dyDescent="0.25">
      <c r="A5" s="16">
        <v>1</v>
      </c>
      <c r="B5" s="11" t="s">
        <v>12</v>
      </c>
      <c r="C5" s="12" t="s">
        <v>5</v>
      </c>
      <c r="D5" s="10">
        <v>20</v>
      </c>
      <c r="E5" s="10">
        <v>14</v>
      </c>
      <c r="F5" s="13">
        <f t="shared" ref="F5:F21" si="0">D5*E5</f>
        <v>280</v>
      </c>
    </row>
    <row r="6" spans="1:6" ht="42" customHeight="1" x14ac:dyDescent="0.25">
      <c r="A6" s="16">
        <v>2</v>
      </c>
      <c r="B6" s="11" t="s">
        <v>13</v>
      </c>
      <c r="C6" s="12" t="s">
        <v>5</v>
      </c>
      <c r="D6" s="10">
        <v>5</v>
      </c>
      <c r="E6" s="10">
        <v>21</v>
      </c>
      <c r="F6" s="13">
        <f t="shared" si="0"/>
        <v>105</v>
      </c>
    </row>
    <row r="7" spans="1:6" ht="63" customHeight="1" x14ac:dyDescent="0.25">
      <c r="A7" s="16">
        <v>3</v>
      </c>
      <c r="B7" s="14" t="s">
        <v>24</v>
      </c>
      <c r="C7" s="12" t="s">
        <v>5</v>
      </c>
      <c r="D7" s="10">
        <v>20</v>
      </c>
      <c r="E7" s="10">
        <v>5</v>
      </c>
      <c r="F7" s="13">
        <f t="shared" si="0"/>
        <v>100</v>
      </c>
    </row>
    <row r="8" spans="1:6" ht="48.75" customHeight="1" x14ac:dyDescent="0.25">
      <c r="A8" s="16">
        <v>4</v>
      </c>
      <c r="B8" s="17" t="s">
        <v>25</v>
      </c>
      <c r="C8" s="12" t="s">
        <v>5</v>
      </c>
      <c r="D8" s="10">
        <v>50</v>
      </c>
      <c r="E8" s="10">
        <v>12</v>
      </c>
      <c r="F8" s="13">
        <f t="shared" si="0"/>
        <v>600</v>
      </c>
    </row>
    <row r="9" spans="1:6" ht="57" customHeight="1" x14ac:dyDescent="0.25">
      <c r="A9" s="16">
        <v>5</v>
      </c>
      <c r="B9" s="11" t="s">
        <v>14</v>
      </c>
      <c r="C9" s="12" t="s">
        <v>5</v>
      </c>
      <c r="D9" s="10">
        <v>5</v>
      </c>
      <c r="E9" s="10">
        <v>13</v>
      </c>
      <c r="F9" s="13">
        <f t="shared" si="0"/>
        <v>65</v>
      </c>
    </row>
    <row r="10" spans="1:6" ht="64.5" customHeight="1" x14ac:dyDescent="0.25">
      <c r="A10" s="16">
        <v>6</v>
      </c>
      <c r="B10" s="17" t="s">
        <v>15</v>
      </c>
      <c r="C10" s="12" t="s">
        <v>5</v>
      </c>
      <c r="D10" s="10">
        <v>20</v>
      </c>
      <c r="E10" s="10">
        <v>15</v>
      </c>
      <c r="F10" s="13">
        <f t="shared" si="0"/>
        <v>300</v>
      </c>
    </row>
    <row r="11" spans="1:6" ht="45.75" customHeight="1" x14ac:dyDescent="0.25">
      <c r="A11" s="16">
        <v>7</v>
      </c>
      <c r="B11" s="15" t="s">
        <v>16</v>
      </c>
      <c r="C11" s="12" t="s">
        <v>5</v>
      </c>
      <c r="D11" s="10">
        <v>50</v>
      </c>
      <c r="E11" s="10">
        <v>15</v>
      </c>
      <c r="F11" s="13">
        <f t="shared" si="0"/>
        <v>750</v>
      </c>
    </row>
    <row r="12" spans="1:6" ht="98.25" customHeight="1" x14ac:dyDescent="0.25">
      <c r="A12" s="16">
        <v>8</v>
      </c>
      <c r="B12" s="18" t="s">
        <v>27</v>
      </c>
      <c r="C12" s="12" t="s">
        <v>5</v>
      </c>
      <c r="D12" s="10">
        <v>80</v>
      </c>
      <c r="E12" s="10">
        <v>3</v>
      </c>
      <c r="F12" s="13">
        <f t="shared" si="0"/>
        <v>240</v>
      </c>
    </row>
    <row r="13" spans="1:6" ht="220.5" customHeight="1" x14ac:dyDescent="0.25">
      <c r="A13" s="16">
        <v>9</v>
      </c>
      <c r="B13" s="11" t="s">
        <v>28</v>
      </c>
      <c r="C13" s="12" t="s">
        <v>5</v>
      </c>
      <c r="D13" s="10">
        <v>10</v>
      </c>
      <c r="E13" s="10">
        <v>8.85</v>
      </c>
      <c r="F13" s="13">
        <f t="shared" si="0"/>
        <v>88.5</v>
      </c>
    </row>
    <row r="14" spans="1:6" ht="104.25" customHeight="1" x14ac:dyDescent="0.25">
      <c r="A14" s="16">
        <v>10</v>
      </c>
      <c r="B14" s="11" t="s">
        <v>22</v>
      </c>
      <c r="C14" s="12" t="s">
        <v>5</v>
      </c>
      <c r="D14" s="10">
        <v>20</v>
      </c>
      <c r="E14" s="10">
        <v>9</v>
      </c>
      <c r="F14" s="13">
        <f t="shared" si="0"/>
        <v>180</v>
      </c>
    </row>
    <row r="15" spans="1:6" ht="45.75" customHeight="1" x14ac:dyDescent="0.25">
      <c r="A15" s="16">
        <v>11</v>
      </c>
      <c r="B15" s="11" t="s">
        <v>20</v>
      </c>
      <c r="C15" s="12" t="s">
        <v>5</v>
      </c>
      <c r="D15" s="10">
        <v>5</v>
      </c>
      <c r="E15" s="10">
        <v>18</v>
      </c>
      <c r="F15" s="13">
        <f>D15*E15</f>
        <v>90</v>
      </c>
    </row>
    <row r="16" spans="1:6" ht="45.75" customHeight="1" x14ac:dyDescent="0.25">
      <c r="A16" s="16">
        <v>12</v>
      </c>
      <c r="B16" s="11" t="s">
        <v>21</v>
      </c>
      <c r="C16" s="12" t="s">
        <v>7</v>
      </c>
      <c r="D16" s="10">
        <v>100</v>
      </c>
      <c r="E16" s="10">
        <v>6</v>
      </c>
      <c r="F16" s="13">
        <f>D16*E16</f>
        <v>600</v>
      </c>
    </row>
    <row r="17" spans="1:6" ht="45.75" customHeight="1" x14ac:dyDescent="0.25">
      <c r="A17" s="16">
        <v>13</v>
      </c>
      <c r="B17" s="14" t="s">
        <v>17</v>
      </c>
      <c r="C17" s="12" t="s">
        <v>5</v>
      </c>
      <c r="D17" s="10">
        <v>20</v>
      </c>
      <c r="E17" s="10">
        <v>20</v>
      </c>
      <c r="F17" s="13">
        <f>D17*E17</f>
        <v>400</v>
      </c>
    </row>
    <row r="18" spans="1:6" ht="45.75" customHeight="1" x14ac:dyDescent="0.25">
      <c r="A18" s="16">
        <v>14</v>
      </c>
      <c r="B18" s="11" t="s">
        <v>18</v>
      </c>
      <c r="C18" s="12" t="s">
        <v>6</v>
      </c>
      <c r="D18" s="10">
        <v>10</v>
      </c>
      <c r="E18" s="10">
        <v>15</v>
      </c>
      <c r="F18" s="13">
        <f t="shared" si="0"/>
        <v>150</v>
      </c>
    </row>
    <row r="19" spans="1:6" ht="71.25" customHeight="1" x14ac:dyDescent="0.25">
      <c r="A19" s="16">
        <v>15</v>
      </c>
      <c r="B19" s="11" t="s">
        <v>19</v>
      </c>
      <c r="C19" s="12" t="s">
        <v>5</v>
      </c>
      <c r="D19" s="10">
        <v>10</v>
      </c>
      <c r="E19" s="10">
        <v>10</v>
      </c>
      <c r="F19" s="13">
        <f t="shared" si="0"/>
        <v>100</v>
      </c>
    </row>
    <row r="20" spans="1:6" ht="69.75" customHeight="1" x14ac:dyDescent="0.25">
      <c r="A20" s="16">
        <v>16</v>
      </c>
      <c r="B20" s="11" t="s">
        <v>29</v>
      </c>
      <c r="C20" s="12" t="s">
        <v>5</v>
      </c>
      <c r="D20" s="10">
        <v>30</v>
      </c>
      <c r="E20" s="10">
        <v>5</v>
      </c>
      <c r="F20" s="13">
        <f t="shared" si="0"/>
        <v>150</v>
      </c>
    </row>
    <row r="21" spans="1:6" ht="43.5" customHeight="1" x14ac:dyDescent="0.25">
      <c r="A21" s="16">
        <v>17</v>
      </c>
      <c r="B21" s="1" t="s">
        <v>31</v>
      </c>
      <c r="C21" s="12" t="s">
        <v>30</v>
      </c>
      <c r="D21" s="10">
        <v>30</v>
      </c>
      <c r="E21" s="10">
        <v>2.5</v>
      </c>
      <c r="F21" s="13">
        <f t="shared" si="0"/>
        <v>75</v>
      </c>
    </row>
    <row r="22" spans="1:6" ht="18" customHeight="1" x14ac:dyDescent="0.25">
      <c r="B22" s="26"/>
      <c r="D22" s="28" t="s">
        <v>10</v>
      </c>
      <c r="E22" s="29"/>
      <c r="F22" s="19">
        <f>SUM(F5:F21)</f>
        <v>4273.5</v>
      </c>
    </row>
    <row r="23" spans="1:6" ht="20.25" customHeight="1" x14ac:dyDescent="0.25">
      <c r="B23" s="26"/>
      <c r="D23" s="27" t="s">
        <v>11</v>
      </c>
      <c r="E23" s="27"/>
      <c r="F23" s="13">
        <f>F22*0.17</f>
        <v>726.495</v>
      </c>
    </row>
    <row r="24" spans="1:6" ht="20.25" customHeight="1" x14ac:dyDescent="0.25">
      <c r="B24" s="18"/>
      <c r="D24" s="27">
        <f>SUM(D5:D21)</f>
        <v>485</v>
      </c>
      <c r="E24" s="27"/>
      <c r="F24" s="13">
        <f>SUM(F22:F23)</f>
        <v>4999.9949999999999</v>
      </c>
    </row>
    <row r="25" spans="1:6" x14ac:dyDescent="0.25">
      <c r="B25" s="18"/>
    </row>
    <row r="26" spans="1:6" x14ac:dyDescent="0.25">
      <c r="B26" s="18"/>
    </row>
    <row r="27" spans="1:6" x14ac:dyDescent="0.25">
      <c r="B27" s="18"/>
    </row>
    <row r="28" spans="1:6" x14ac:dyDescent="0.25">
      <c r="B28" s="18"/>
    </row>
    <row r="29" spans="1:6" x14ac:dyDescent="0.25">
      <c r="B29" s="18"/>
    </row>
    <row r="30" spans="1:6" x14ac:dyDescent="0.25">
      <c r="B30" s="18"/>
    </row>
    <row r="31" spans="1:6" x14ac:dyDescent="0.25">
      <c r="B31" s="18"/>
    </row>
    <row r="32" spans="1:6" x14ac:dyDescent="0.25">
      <c r="B32" s="18"/>
    </row>
    <row r="33" spans="2:2" x14ac:dyDescent="0.25">
      <c r="B33" s="18"/>
    </row>
    <row r="34" spans="2:2" x14ac:dyDescent="0.25">
      <c r="B34" s="18"/>
    </row>
    <row r="35" spans="2:2" x14ac:dyDescent="0.25">
      <c r="B35" s="18"/>
    </row>
    <row r="36" spans="2:2" x14ac:dyDescent="0.25">
      <c r="B36" s="18"/>
    </row>
    <row r="37" spans="2:2" x14ac:dyDescent="0.25">
      <c r="B37" s="18"/>
    </row>
    <row r="38" spans="2:2" x14ac:dyDescent="0.25">
      <c r="B38" s="18"/>
    </row>
    <row r="39" spans="2:2" x14ac:dyDescent="0.25">
      <c r="B39" s="18"/>
    </row>
    <row r="40" spans="2:2" x14ac:dyDescent="0.25">
      <c r="B40" s="18"/>
    </row>
    <row r="41" spans="2:2" x14ac:dyDescent="0.25">
      <c r="B41" s="18"/>
    </row>
    <row r="42" spans="2:2" x14ac:dyDescent="0.25">
      <c r="B42" s="18"/>
    </row>
    <row r="43" spans="2:2" x14ac:dyDescent="0.25">
      <c r="B43" s="18"/>
    </row>
    <row r="44" spans="2:2" x14ac:dyDescent="0.25">
      <c r="B44" s="18"/>
    </row>
    <row r="45" spans="2:2" x14ac:dyDescent="0.25">
      <c r="B45" s="18"/>
    </row>
    <row r="46" spans="2:2" x14ac:dyDescent="0.25">
      <c r="B46" s="18"/>
    </row>
    <row r="47" spans="2:2" x14ac:dyDescent="0.25">
      <c r="B47" s="18"/>
    </row>
    <row r="48" spans="2:2" x14ac:dyDescent="0.25">
      <c r="B48" s="18"/>
    </row>
    <row r="49" spans="1:2" x14ac:dyDescent="0.25">
      <c r="B49" s="18"/>
    </row>
    <row r="50" spans="1:2" x14ac:dyDescent="0.25">
      <c r="B50" s="18"/>
    </row>
    <row r="51" spans="1:2" x14ac:dyDescent="0.25">
      <c r="B51" s="18"/>
    </row>
    <row r="52" spans="1:2" x14ac:dyDescent="0.25">
      <c r="B52" s="18"/>
    </row>
    <row r="53" spans="1:2" x14ac:dyDescent="0.25">
      <c r="B53" s="18"/>
    </row>
    <row r="54" spans="1:2" x14ac:dyDescent="0.25">
      <c r="B54" s="18"/>
    </row>
    <row r="55" spans="1:2" x14ac:dyDescent="0.25">
      <c r="B55" s="18"/>
    </row>
    <row r="56" spans="1:2" x14ac:dyDescent="0.25">
      <c r="A56" s="23"/>
      <c r="B56" s="18"/>
    </row>
    <row r="57" spans="1:2" x14ac:dyDescent="0.25">
      <c r="A57" s="23"/>
      <c r="B57" s="18"/>
    </row>
    <row r="58" spans="1:2" x14ac:dyDescent="0.25">
      <c r="A58" s="23"/>
      <c r="B58" s="18"/>
    </row>
    <row r="59" spans="1:2" x14ac:dyDescent="0.25">
      <c r="A59" s="23"/>
      <c r="B59" s="18"/>
    </row>
    <row r="60" spans="1:2" x14ac:dyDescent="0.25">
      <c r="A60" s="23"/>
      <c r="B60" s="18"/>
    </row>
    <row r="61" spans="1:2" x14ac:dyDescent="0.25">
      <c r="A61" s="23"/>
      <c r="B61" s="18"/>
    </row>
    <row r="62" spans="1:2" x14ac:dyDescent="0.25">
      <c r="A62" s="23"/>
      <c r="B62" s="18"/>
    </row>
    <row r="63" spans="1:2" x14ac:dyDescent="0.25">
      <c r="A63" s="23"/>
      <c r="B63" s="18"/>
    </row>
    <row r="64" spans="1:2" x14ac:dyDescent="0.25">
      <c r="A64" s="23"/>
      <c r="B64" s="18"/>
    </row>
    <row r="65" spans="1:2" x14ac:dyDescent="0.25">
      <c r="A65" s="23"/>
      <c r="B65" s="18"/>
    </row>
    <row r="66" spans="1:2" x14ac:dyDescent="0.25">
      <c r="A66" s="23"/>
      <c r="B66" s="18"/>
    </row>
    <row r="67" spans="1:2" x14ac:dyDescent="0.25">
      <c r="A67" s="23"/>
      <c r="B67" s="18"/>
    </row>
    <row r="68" spans="1:2" x14ac:dyDescent="0.25">
      <c r="A68" s="23"/>
      <c r="B68" s="18"/>
    </row>
    <row r="69" spans="1:2" x14ac:dyDescent="0.25">
      <c r="A69" s="23"/>
      <c r="B69" s="18"/>
    </row>
    <row r="70" spans="1:2" x14ac:dyDescent="0.25">
      <c r="A70" s="23"/>
      <c r="B70" s="18"/>
    </row>
    <row r="71" spans="1:2" x14ac:dyDescent="0.25">
      <c r="A71" s="23"/>
      <c r="B71" s="18"/>
    </row>
    <row r="72" spans="1:2" x14ac:dyDescent="0.25">
      <c r="A72" s="23"/>
      <c r="B72" s="18"/>
    </row>
    <row r="73" spans="1:2" x14ac:dyDescent="0.25">
      <c r="A73" s="23"/>
      <c r="B73" s="18"/>
    </row>
    <row r="74" spans="1:2" x14ac:dyDescent="0.25">
      <c r="A74" s="23"/>
      <c r="B74" s="18"/>
    </row>
    <row r="75" spans="1:2" x14ac:dyDescent="0.25">
      <c r="A75" s="23"/>
      <c r="B75" s="18"/>
    </row>
    <row r="76" spans="1:2" x14ac:dyDescent="0.25">
      <c r="A76" s="23"/>
      <c r="B76" s="18"/>
    </row>
    <row r="77" spans="1:2" x14ac:dyDescent="0.25">
      <c r="A77" s="23"/>
      <c r="B77" s="18"/>
    </row>
    <row r="78" spans="1:2" x14ac:dyDescent="0.25">
      <c r="A78" s="23"/>
      <c r="B78" s="18"/>
    </row>
    <row r="79" spans="1:2" x14ac:dyDescent="0.25">
      <c r="A79" s="23"/>
      <c r="B79" s="18"/>
    </row>
    <row r="80" spans="1:2" x14ac:dyDescent="0.25">
      <c r="A80" s="23"/>
      <c r="B80" s="18"/>
    </row>
    <row r="81" spans="1:2" x14ac:dyDescent="0.25">
      <c r="A81" s="23"/>
      <c r="B81" s="18"/>
    </row>
    <row r="82" spans="1:2" x14ac:dyDescent="0.25">
      <c r="A82" s="23"/>
      <c r="B82" s="18"/>
    </row>
    <row r="83" spans="1:2" x14ac:dyDescent="0.25">
      <c r="A83" s="23"/>
      <c r="B83" s="18"/>
    </row>
    <row r="84" spans="1:2" x14ac:dyDescent="0.25">
      <c r="A84" s="23"/>
      <c r="B84" s="18"/>
    </row>
    <row r="85" spans="1:2" x14ac:dyDescent="0.25">
      <c r="A85" s="23"/>
      <c r="B85" s="18"/>
    </row>
  </sheetData>
  <mergeCells count="5">
    <mergeCell ref="B22:B23"/>
    <mergeCell ref="D23:E23"/>
    <mergeCell ref="D22:E22"/>
    <mergeCell ref="D24:E24"/>
    <mergeCell ref="B3:F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sdxioy</dc:creator>
  <cp:lastModifiedBy>Michail Kontos</cp:lastModifiedBy>
  <dcterms:created xsi:type="dcterms:W3CDTF">2015-02-26T07:08:17Z</dcterms:created>
  <dcterms:modified xsi:type="dcterms:W3CDTF">2026-07-06T10:04:33Z</dcterms:modified>
</cp:coreProperties>
</file>